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022-listes_joueurs" sheetId="1" r:id="rId1"/>
    <sheet name="2022-sites hebergement" sheetId="2" r:id="rId2"/>
    <sheet name="2022-arbitres" sheetId="3" r:id="rId3"/>
  </sheets>
  <definedNames>
    <definedName name="_xlnm.Print_Area" localSheetId="2">'2022-arbitres'!#REF!</definedName>
    <definedName name="_xlnm.Print_Area" localSheetId="0">'2022-listes_joueurs'!#REF!</definedName>
    <definedName name="_xlnm.Print_Area" localSheetId="1">'2022-sites hebergement'!$A$1:$K$28</definedName>
  </definedNames>
  <calcPr fullCalcOnLoad="1"/>
</workbook>
</file>

<file path=xl/comments3.xml><?xml version="1.0" encoding="utf-8"?>
<comments xmlns="http://schemas.openxmlformats.org/spreadsheetml/2006/main">
  <authors>
    <author>Auteur</author>
  </authors>
  <commentList>
    <comment ref="C10" authorId="0">
      <text>
        <r>
          <rPr>
            <sz val="9"/>
            <rFont val="Tahoma"/>
            <family val="2"/>
          </rPr>
          <t>ASJ Nogent le Rotrou-SG</t>
        </r>
      </text>
    </comment>
    <comment ref="C11" authorId="0">
      <text>
        <r>
          <rPr>
            <sz val="9"/>
            <rFont val="Tahoma"/>
            <family val="2"/>
          </rPr>
          <t>Barjouville SCL</t>
        </r>
      </text>
    </comment>
    <comment ref="C12" authorId="0">
      <text>
        <r>
          <rPr>
            <sz val="9"/>
            <rFont val="Tahoma"/>
            <family val="2"/>
          </rPr>
          <t>GM Voves</t>
        </r>
      </text>
    </comment>
    <comment ref="C13" authorId="0">
      <text>
        <r>
          <rPr>
            <sz val="9"/>
            <rFont val="Tahoma"/>
            <family val="2"/>
          </rPr>
          <t>GM Voves</t>
        </r>
      </text>
    </comment>
    <comment ref="C14" authorId="0">
      <text>
        <r>
          <rPr>
            <sz val="8"/>
            <rFont val="Tahoma"/>
            <family val="2"/>
          </rPr>
          <t>ASTT Bailleau le Pin</t>
        </r>
      </text>
    </comment>
    <comment ref="C15" authorId="0">
      <text>
        <r>
          <rPr>
            <sz val="8"/>
            <rFont val="Tahoma"/>
            <family val="2"/>
          </rPr>
          <t>C'Chartres TT</t>
        </r>
      </text>
    </comment>
    <comment ref="C16" authorId="0">
      <text>
        <r>
          <rPr>
            <sz val="8"/>
            <rFont val="Tahoma"/>
            <family val="2"/>
          </rPr>
          <t>C'Chartres TT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sz val="8"/>
            <rFont val="Tahoma"/>
            <family val="2"/>
          </rPr>
          <t>Barjouville SCL</t>
        </r>
      </text>
    </comment>
    <comment ref="C18" authorId="0">
      <text>
        <r>
          <rPr>
            <sz val="8"/>
            <rFont val="Tahoma"/>
            <family val="2"/>
          </rPr>
          <t>Luisant ACTT</t>
        </r>
      </text>
    </comment>
    <comment ref="C19" authorId="0">
      <text>
        <r>
          <rPr>
            <sz val="8"/>
            <rFont val="Tahoma"/>
            <family val="2"/>
          </rPr>
          <t>ESMPTT</t>
        </r>
      </text>
    </comment>
    <comment ref="C20" authorId="0">
      <text>
        <r>
          <rPr>
            <sz val="8"/>
            <rFont val="Tahoma"/>
            <family val="2"/>
          </rPr>
          <t>C'Chartres TT</t>
        </r>
      </text>
    </comment>
    <comment ref="C21" authorId="0">
      <text>
        <r>
          <rPr>
            <sz val="8"/>
            <rFont val="Tahoma"/>
            <family val="2"/>
          </rPr>
          <t>C'Chartres TT</t>
        </r>
      </text>
    </comment>
    <comment ref="C22" authorId="0">
      <text>
        <r>
          <rPr>
            <sz val="8"/>
            <rFont val="Tahoma"/>
            <family val="2"/>
          </rPr>
          <t>Luisant ACTT</t>
        </r>
      </text>
    </comment>
    <comment ref="C23" authorId="0">
      <text>
        <r>
          <rPr>
            <sz val="8"/>
            <rFont val="Tahoma"/>
            <family val="2"/>
          </rPr>
          <t>Barjouville SCL</t>
        </r>
      </text>
    </comment>
    <comment ref="C24" authorId="0">
      <text>
        <r>
          <rPr>
            <sz val="8"/>
            <rFont val="Tahoma"/>
            <family val="2"/>
          </rPr>
          <t>TT Cloysien</t>
        </r>
      </text>
    </comment>
    <comment ref="C25" authorId="0">
      <text>
        <r>
          <rPr>
            <sz val="8"/>
            <rFont val="Tahoma"/>
            <family val="2"/>
          </rPr>
          <t>TT Cloysien</t>
        </r>
      </text>
    </comment>
    <comment ref="C26" authorId="0">
      <text>
        <r>
          <rPr>
            <sz val="8"/>
            <rFont val="Tahoma"/>
            <family val="2"/>
          </rPr>
          <t>TT Cloysien</t>
        </r>
      </text>
    </comment>
    <comment ref="C27" authorId="0">
      <text>
        <r>
          <rPr>
            <sz val="8"/>
            <rFont val="Tahoma"/>
            <family val="2"/>
          </rPr>
          <t>ES Jouy St Prest</t>
        </r>
      </text>
    </comment>
    <comment ref="C28" authorId="0">
      <text>
        <r>
          <rPr>
            <sz val="8"/>
            <rFont val="Tahoma"/>
            <family val="2"/>
          </rPr>
          <t>ADVTT</t>
        </r>
      </text>
    </comment>
  </commentList>
</comments>
</file>

<file path=xl/sharedStrings.xml><?xml version="1.0" encoding="utf-8"?>
<sst xmlns="http://schemas.openxmlformats.org/spreadsheetml/2006/main" count="554" uniqueCount="288">
  <si>
    <t>Garçons</t>
  </si>
  <si>
    <t>Filles</t>
  </si>
  <si>
    <t xml:space="preserve">Filles </t>
  </si>
  <si>
    <t>Arbitres</t>
  </si>
  <si>
    <t>Mail responsable</t>
  </si>
  <si>
    <t>maximechilon.cd37@orange.fr</t>
  </si>
  <si>
    <t>Cadres</t>
  </si>
  <si>
    <t>NORD - D59</t>
  </si>
  <si>
    <t>SEINE ET MARNE - D77</t>
  </si>
  <si>
    <t>BAS RHIN - D67</t>
  </si>
  <si>
    <t>VENDEE - D85</t>
  </si>
  <si>
    <t>VAL DE MARNE - D94</t>
  </si>
  <si>
    <t>Equipes Joueurs/euses</t>
  </si>
  <si>
    <t>Garçon</t>
  </si>
  <si>
    <t>D'HOUWT PIERRE</t>
  </si>
  <si>
    <t>pierredhouwt@laposte.net</t>
  </si>
  <si>
    <t>DUGOVIC GREGORY</t>
  </si>
  <si>
    <t>gregdugo@aol.fr</t>
  </si>
  <si>
    <t>SEYMOUR TONY</t>
  </si>
  <si>
    <t>apm</t>
  </si>
  <si>
    <t>matin</t>
  </si>
  <si>
    <t>organisation</t>
  </si>
  <si>
    <t>FONFREIDE</t>
  </si>
  <si>
    <t>Michel</t>
  </si>
  <si>
    <t>CD 28</t>
  </si>
  <si>
    <t>CD 37</t>
  </si>
  <si>
    <t>CD 59</t>
  </si>
  <si>
    <t>CD 67</t>
  </si>
  <si>
    <t>CD 77</t>
  </si>
  <si>
    <t>CD 85</t>
  </si>
  <si>
    <t>CD 94</t>
  </si>
  <si>
    <t>OLIVIER GROSDOIGT</t>
  </si>
  <si>
    <t>technique@cdtt35.com</t>
  </si>
  <si>
    <t>ILLE ET VILAINE - D35</t>
  </si>
  <si>
    <t>FRIANT MARC</t>
  </si>
  <si>
    <t>friant.marc@gmail.com</t>
  </si>
  <si>
    <t>JA</t>
  </si>
  <si>
    <t>ANGENON</t>
  </si>
  <si>
    <t>Nico</t>
  </si>
  <si>
    <t>TABLE D'ARBITRAGE</t>
  </si>
  <si>
    <t>JAA</t>
  </si>
  <si>
    <t>THIBERT</t>
  </si>
  <si>
    <t>Bernard</t>
  </si>
  <si>
    <t>R.arb</t>
  </si>
  <si>
    <t>DELEHEDDE</t>
  </si>
  <si>
    <t>Olivier</t>
  </si>
  <si>
    <t>FERDINAND</t>
  </si>
  <si>
    <t>Dossard</t>
  </si>
  <si>
    <t>NOM et Prénom</t>
  </si>
  <si>
    <t>Comité ou Ligue</t>
  </si>
  <si>
    <t>Points</t>
  </si>
  <si>
    <t>Cat</t>
  </si>
  <si>
    <t>N° licence</t>
  </si>
  <si>
    <t>Sexe</t>
  </si>
  <si>
    <t>B2</t>
  </si>
  <si>
    <t>M</t>
  </si>
  <si>
    <t>B1</t>
  </si>
  <si>
    <t>P</t>
  </si>
  <si>
    <t>F</t>
  </si>
  <si>
    <t>à facturer</t>
  </si>
  <si>
    <t>Jean-Luc</t>
  </si>
  <si>
    <t>INDRE ET LOIRE - D37</t>
  </si>
  <si>
    <t>LOIRET - D45</t>
  </si>
  <si>
    <t>MEURTHE ET MOSELLE - D54</t>
  </si>
  <si>
    <t>ORNE - D61</t>
  </si>
  <si>
    <t>LIGUE D'OCCITANIE</t>
  </si>
  <si>
    <t>SEBASTIEN CENDRIER</t>
  </si>
  <si>
    <t>CD28 - EURE ET LOIR</t>
  </si>
  <si>
    <t>INSCRIPTIONS "INDIVIDUELS"</t>
  </si>
  <si>
    <t>CD91 - ESSONNE</t>
  </si>
  <si>
    <t>FABIEN VALO</t>
  </si>
  <si>
    <t>MAXIME CHILON</t>
  </si>
  <si>
    <t>ctc45@orange.fr</t>
  </si>
  <si>
    <t>atd28sc@gmail.com</t>
  </si>
  <si>
    <t>TONY BOURRIER</t>
  </si>
  <si>
    <t>adt@cd54tt.fr</t>
  </si>
  <si>
    <t>CEDRIC DEMANGER</t>
  </si>
  <si>
    <t>cedemangel76@gmail.com</t>
  </si>
  <si>
    <t>comite.tt.85@maisonsportsvendee.com</t>
  </si>
  <si>
    <t>YOANN RICHARD</t>
  </si>
  <si>
    <t>technique.cdtt94@gmail.com</t>
  </si>
  <si>
    <t>NATHALIE FORTUNY</t>
  </si>
  <si>
    <t>nathalie.fortuny@loctt.fr</t>
  </si>
  <si>
    <t>Mardi 25</t>
  </si>
  <si>
    <t>Mercredi 26</t>
  </si>
  <si>
    <t>Jeudi 27</t>
  </si>
  <si>
    <t>BRUCHON</t>
  </si>
  <si>
    <t>Séverine</t>
  </si>
  <si>
    <t>LATTAY</t>
  </si>
  <si>
    <t>Florian</t>
  </si>
  <si>
    <t>COURSON</t>
  </si>
  <si>
    <t>Alain</t>
  </si>
  <si>
    <t>WEISS</t>
  </si>
  <si>
    <t>Maxime</t>
  </si>
  <si>
    <t>DOUMAYROU</t>
  </si>
  <si>
    <t>Gabriel</t>
  </si>
  <si>
    <t>MINEUR</t>
  </si>
  <si>
    <t>Octave</t>
  </si>
  <si>
    <t>Pierre</t>
  </si>
  <si>
    <t>BOUTHIER</t>
  </si>
  <si>
    <t>Binto</t>
  </si>
  <si>
    <t>ROTHE</t>
  </si>
  <si>
    <t>Ethan</t>
  </si>
  <si>
    <t>CD 35</t>
  </si>
  <si>
    <t>CD 54</t>
  </si>
  <si>
    <t>BELLAND</t>
  </si>
  <si>
    <t>Luka</t>
  </si>
  <si>
    <t>CD 61</t>
  </si>
  <si>
    <t>FRIANT</t>
  </si>
  <si>
    <t>Marc</t>
  </si>
  <si>
    <t>LACHAUMETTE</t>
  </si>
  <si>
    <t>BENOIST</t>
  </si>
  <si>
    <t>Harmonie</t>
  </si>
  <si>
    <t>FLASQUE</t>
  </si>
  <si>
    <t>Dorian</t>
  </si>
  <si>
    <t>Ligue Occitanie</t>
  </si>
  <si>
    <t>LIGUE OCCITANIE</t>
  </si>
  <si>
    <t>BRUGERON</t>
  </si>
  <si>
    <r>
      <t>DOSSARDS 18</t>
    </r>
    <r>
      <rPr>
        <b/>
        <vertAlign val="superscript"/>
        <sz val="28"/>
        <color indexed="8"/>
        <rFont val="Arial"/>
        <family val="2"/>
      </rPr>
      <t>èmes</t>
    </r>
    <r>
      <rPr>
        <b/>
        <sz val="28"/>
        <color indexed="8"/>
        <rFont val="Arial"/>
        <family val="2"/>
      </rPr>
      <t xml:space="preserve"> MINICOM'S du 25 au 27 octobre 2022</t>
    </r>
  </si>
  <si>
    <t>Dates de naissance</t>
  </si>
  <si>
    <t>BADER Zoé</t>
  </si>
  <si>
    <t>CD28</t>
  </si>
  <si>
    <t>SOUSAN Anna</t>
  </si>
  <si>
    <t>DOUMAYROU Lalie</t>
  </si>
  <si>
    <t>DURAND Matthieu</t>
  </si>
  <si>
    <t>KONE Houssem</t>
  </si>
  <si>
    <t>HEURTAULT Louane</t>
  </si>
  <si>
    <t>BAGET Nolan</t>
  </si>
  <si>
    <t>RIGAUD Eline</t>
  </si>
  <si>
    <t>CD45</t>
  </si>
  <si>
    <t>LACHENY Zoé</t>
  </si>
  <si>
    <t>LENOIR Gabin</t>
  </si>
  <si>
    <t>TRESSOU Paco</t>
  </si>
  <si>
    <t>POULAIN Louis</t>
  </si>
  <si>
    <t>PRUVOT Jules</t>
  </si>
  <si>
    <t>LOUSTALOT Arthur</t>
  </si>
  <si>
    <t>CANDELIER Emmy</t>
  </si>
  <si>
    <t>CD59</t>
  </si>
  <si>
    <t>BOUCHOIR Anna</t>
  </si>
  <si>
    <t>BATAILLE Alyssia</t>
  </si>
  <si>
    <t>RODET Pierre</t>
  </si>
  <si>
    <t>GIRARD Thomas</t>
  </si>
  <si>
    <t>SALEMBIER Mathis</t>
  </si>
  <si>
    <t>LEPRINCE Mathilde</t>
  </si>
  <si>
    <t>CD61</t>
  </si>
  <si>
    <t>CHEREL Sarah</t>
  </si>
  <si>
    <t>GAILLOT Victoire</t>
  </si>
  <si>
    <t>LANDAIS Edward</t>
  </si>
  <si>
    <t>HUSSON Louis</t>
  </si>
  <si>
    <t>COLLET Pierre</t>
  </si>
  <si>
    <t>ADOLFF Agathe</t>
  </si>
  <si>
    <t>CD67</t>
  </si>
  <si>
    <t>DIRMENT NUNEZ Avelina</t>
  </si>
  <si>
    <t>BOUCETTA Mira Arwa</t>
  </si>
  <si>
    <t>HENRION Nathan</t>
  </si>
  <si>
    <t>SOHN Ruben</t>
  </si>
  <si>
    <t>REINBERGER Lucas</t>
  </si>
  <si>
    <t>CD77</t>
  </si>
  <si>
    <t>CROCHET Léa</t>
  </si>
  <si>
    <t>GHASARIAN Jade</t>
  </si>
  <si>
    <t>RABEMANANTSOA Timiary</t>
  </si>
  <si>
    <t>BUCHE Adel</t>
  </si>
  <si>
    <t>GAUVRIT Adélie</t>
  </si>
  <si>
    <t>CD85</t>
  </si>
  <si>
    <t>PHAN Luu-Ly</t>
  </si>
  <si>
    <t>SOULLARD Clara</t>
  </si>
  <si>
    <t>LIAIGRE Ezio</t>
  </si>
  <si>
    <t>8527536</t>
  </si>
  <si>
    <t>AMOR Noam</t>
  </si>
  <si>
    <t>8530934</t>
  </si>
  <si>
    <t>GELE FORT Evan</t>
  </si>
  <si>
    <t>8531310</t>
  </si>
  <si>
    <t>COULAIS NOZUE Yuziki</t>
  </si>
  <si>
    <t>CD91</t>
  </si>
  <si>
    <t>ZHOU Mingxuan</t>
  </si>
  <si>
    <t>HUANG Chloé</t>
  </si>
  <si>
    <t>CD94</t>
  </si>
  <si>
    <t>KUZNIAK Charline</t>
  </si>
  <si>
    <t>CHEN FENG Loanna</t>
  </si>
  <si>
    <t>SALHA OJIMA Hassen</t>
  </si>
  <si>
    <t>TRAN VONDER OHE Johan</t>
  </si>
  <si>
    <t>STAFFORD Noah</t>
  </si>
  <si>
    <t>CHETOUI Amaëlle</t>
  </si>
  <si>
    <t>FORTUNY Mélissa</t>
  </si>
  <si>
    <t>GOMEZ Adam</t>
  </si>
  <si>
    <t>LEMAIRE Deyvan</t>
  </si>
  <si>
    <t>LAOUENAN Maël</t>
  </si>
  <si>
    <t>46 ans</t>
  </si>
  <si>
    <t>29 ans</t>
  </si>
  <si>
    <t>62 ans</t>
  </si>
  <si>
    <t>77 ans</t>
  </si>
  <si>
    <t>15 ans</t>
  </si>
  <si>
    <t>13 ans</t>
  </si>
  <si>
    <t>14 ans</t>
  </si>
  <si>
    <t>35 ans</t>
  </si>
  <si>
    <t>65 ans</t>
  </si>
  <si>
    <t>68 ans</t>
  </si>
  <si>
    <t>25 ans</t>
  </si>
  <si>
    <t>21 ans</t>
  </si>
  <si>
    <t>18 ans</t>
  </si>
  <si>
    <t>CD 45</t>
  </si>
  <si>
    <t>CHEVY</t>
  </si>
  <si>
    <t>Laurent</t>
  </si>
  <si>
    <t>59 ans</t>
  </si>
  <si>
    <t>CHERAMY</t>
  </si>
  <si>
    <t>Etienne</t>
  </si>
  <si>
    <t>16 ans</t>
  </si>
  <si>
    <t>MULLER</t>
  </si>
  <si>
    <t>Gauthier</t>
  </si>
  <si>
    <t>DAVIGNON</t>
  </si>
  <si>
    <t>Esteban</t>
  </si>
  <si>
    <t>12 ans</t>
  </si>
  <si>
    <t>MEUNIER</t>
  </si>
  <si>
    <t>Coralie</t>
  </si>
  <si>
    <t>Surclassement
demandé</t>
  </si>
  <si>
    <t>CD35</t>
  </si>
  <si>
    <t>CD37</t>
  </si>
  <si>
    <t>GRABSKI SCHER Mayane</t>
  </si>
  <si>
    <t>CD54</t>
  </si>
  <si>
    <t>MULLER Alessandra</t>
  </si>
  <si>
    <t>BLANCHET Zoé</t>
  </si>
  <si>
    <t>HENNER Léo</t>
  </si>
  <si>
    <t>GUEBLE Gabriel</t>
  </si>
  <si>
    <t>HELIX</t>
  </si>
  <si>
    <t>Claude</t>
  </si>
  <si>
    <t>AUDIGER Louanne</t>
  </si>
  <si>
    <t>CHIGNAGUET Ambre</t>
  </si>
  <si>
    <t>BONNET Soen</t>
  </si>
  <si>
    <t>BONNEAU Aurélien</t>
  </si>
  <si>
    <t>GARCIA VINCENT Luis</t>
  </si>
  <si>
    <t>XU Loucie</t>
  </si>
  <si>
    <t>RIAUX</t>
  </si>
  <si>
    <t>Cédric</t>
  </si>
  <si>
    <t>majeur</t>
  </si>
  <si>
    <t>TRUBERT</t>
  </si>
  <si>
    <t>Paul</t>
  </si>
  <si>
    <t>ROUGEAULT</t>
  </si>
  <si>
    <t>Zoé</t>
  </si>
  <si>
    <t>D'AVIGNON</t>
  </si>
  <si>
    <t>71 ans</t>
  </si>
  <si>
    <t>LEBON</t>
  </si>
  <si>
    <t>Philippe</t>
  </si>
  <si>
    <t>R.Spid</t>
  </si>
  <si>
    <t>GALLARD</t>
  </si>
  <si>
    <t>Jean-Yves</t>
  </si>
  <si>
    <t>CD35 - ILLE ET VILAINE</t>
  </si>
  <si>
    <t>CD45 - LOIRET</t>
  </si>
  <si>
    <t>FOUCHER</t>
  </si>
  <si>
    <t>Jean-Pierre</t>
  </si>
  <si>
    <t>63 ans</t>
  </si>
  <si>
    <t>Position</t>
  </si>
  <si>
    <t>Points au
16/10/22</t>
  </si>
  <si>
    <t>CD18&gt;CD28</t>
  </si>
  <si>
    <t>LE BARS Rozane</t>
  </si>
  <si>
    <t>AILLARD Lylou</t>
  </si>
  <si>
    <t>HAMONIAUX Inès</t>
  </si>
  <si>
    <t>RAYNARD Romain</t>
  </si>
  <si>
    <t>DOUARAN Sacha</t>
  </si>
  <si>
    <t>BURGE Mathieu</t>
  </si>
  <si>
    <t>LEFEVRE Tessa</t>
  </si>
  <si>
    <t>CARRE Eden</t>
  </si>
  <si>
    <t>JOUEURS INDIVIDUELS</t>
  </si>
  <si>
    <t>SURCLASSEMENTS</t>
  </si>
  <si>
    <t>POINTS AU 16102022</t>
  </si>
  <si>
    <t>Responsable délégation</t>
  </si>
  <si>
    <t>HEBERGEMENT HORS ORGANISATION</t>
  </si>
  <si>
    <t>EURE ET LOIR-CHER - D28-18</t>
  </si>
  <si>
    <t>HEBERGEMENT - INTERNAT DU LYCEE FRANZ STOCK - 2 rue des Fleurs à 28630 Mignières</t>
  </si>
  <si>
    <t xml:space="preserve">Hébergement - Internat du Lycée à Mignières </t>
  </si>
  <si>
    <t>Hébergement -2 joueurs hors organisation + 1 j à l'internat</t>
  </si>
  <si>
    <t>HEBERGEMENT - HOTEL PREMIERE CLASSE - CHARTRES SUD - 43 bis Rue des Pierres Missigault à 28630 Barjouville</t>
  </si>
  <si>
    <t>YVAN SINQUIN</t>
  </si>
  <si>
    <t>ent.cdtte@gmail.com</t>
  </si>
  <si>
    <t>SITES HEBERGEMENT DES DELEGATIONS - MINICOM'S 2022</t>
  </si>
  <si>
    <r>
      <t xml:space="preserve">ESSONNE - D91 - </t>
    </r>
    <r>
      <rPr>
        <i/>
        <sz val="11"/>
        <color indexed="8"/>
        <rFont val="Calibri"/>
        <family val="2"/>
      </rPr>
      <t>Individuels</t>
    </r>
  </si>
  <si>
    <t>Effectifs délégations</t>
  </si>
  <si>
    <t>OKAMOTO Yugo</t>
  </si>
  <si>
    <t>VERDIER Kaëlig</t>
  </si>
  <si>
    <t>ABERGEL Jonah</t>
  </si>
  <si>
    <t>BLEAS Yilan</t>
  </si>
  <si>
    <t>DOUARAN Rafaël</t>
  </si>
  <si>
    <t>maj 20-10-2022 - ARBITRES</t>
  </si>
  <si>
    <t>LHERAULT</t>
  </si>
  <si>
    <t>Julien</t>
  </si>
  <si>
    <t>41 ans</t>
  </si>
  <si>
    <t>VALLEE</t>
  </si>
  <si>
    <t>Thomas</t>
  </si>
  <si>
    <t>48 ans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</si>
</sst>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-40C]dddd\ d\ mmmm\ yyyy"/>
    <numFmt numFmtId="169" formatCode="[$€-2]\ #,##0.00_);[Red]\([$€-2]\ #,##0.00\)"/>
    <numFmt numFmtId="170" formatCode="h&quot;h&quot;mm"/>
    <numFmt numFmtId="171" formatCode="&quot; &quot;* #,##0&quot; € &quot;;&quot;-&quot;* #,##0&quot; € &quot;;&quot; &quot;* &quot;-&quot;??&quot; € &quot;"/>
    <numFmt numFmtId="172" formatCode="&quot; &quot;* #,##0&quot; &quot;[$€-2]&quot; &quot;;&quot;-&quot;* #,##0&quot; &quot;[$€-2]&quot; &quot;;&quot; &quot;* &quot;-&quot;??&quot; &quot;[$€-2]&quot; &quot;"/>
    <numFmt numFmtId="173" formatCode="_-* #,##0\ [$€-40C]_-;\-* #,##0\ [$€-40C]_-;_-* &quot;-&quot;??\ [$€-40C]_-;_-@_-"/>
    <numFmt numFmtId="174" formatCode="_-* #,##0\ &quot;€&quot;_-;\-* #,##0\ &quot;€&quot;_-;_-* &quot;-&quot;??\ &quot;€&quot;_-;_-@_-"/>
    <numFmt numFmtId="175" formatCode="#,##0.00\ &quot;€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8"/>
      <color indexed="8"/>
      <name val="Times New Roman"/>
      <family val="1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vertAlign val="superscript"/>
      <sz val="28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8"/>
      <color indexed="12"/>
      <name val="Calibri"/>
      <family val="2"/>
    </font>
    <font>
      <sz val="11"/>
      <color indexed="22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12"/>
      <color theme="1"/>
      <name val="Arial"/>
      <family val="2"/>
    </font>
    <font>
      <sz val="8"/>
      <color theme="10"/>
      <name val="Calibri"/>
      <family val="2"/>
    </font>
    <font>
      <sz val="11"/>
      <color theme="0" tint="-0.1499900072813034"/>
      <name val="Calibri"/>
      <family val="2"/>
    </font>
    <font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 style="dashed"/>
      <right style="double"/>
      <top style="double"/>
      <bottom style="double"/>
    </border>
    <border>
      <left style="double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/>
      <right style="dashed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double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double"/>
      <top>
        <color indexed="63"/>
      </top>
      <bottom style="dashed">
        <color indexed="8"/>
      </bottom>
    </border>
    <border>
      <left>
        <color indexed="63"/>
      </left>
      <right style="double"/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ouble"/>
      <top style="dashed">
        <color indexed="8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/>
      <right style="dashed"/>
      <top style="dashed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 style="dashed"/>
      <top style="dashed">
        <color indexed="8"/>
      </top>
      <bottom style="dashed">
        <color indexed="8"/>
      </bottom>
    </border>
    <border>
      <left style="dashed"/>
      <right style="dashed"/>
      <top>
        <color indexed="63"/>
      </top>
      <bottom style="dashed">
        <color indexed="8"/>
      </bottom>
    </border>
    <border>
      <left style="dashed"/>
      <right style="dashed"/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ouble"/>
    </border>
    <border>
      <left style="dashed">
        <color indexed="8"/>
      </left>
      <right>
        <color indexed="63"/>
      </right>
      <top style="dashed">
        <color indexed="8"/>
      </top>
      <bottom style="double"/>
    </border>
    <border>
      <left style="dashed"/>
      <right style="dashed"/>
      <top style="dashed">
        <color indexed="8"/>
      </top>
      <bottom style="double"/>
    </border>
    <border>
      <left>
        <color indexed="63"/>
      </left>
      <right style="double"/>
      <top style="dashed">
        <color indexed="8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9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3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/>
    </xf>
    <xf numFmtId="0" fontId="0" fillId="32" borderId="19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32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49" fontId="2" fillId="32" borderId="0" xfId="44" applyNumberFormat="1" applyFont="1" applyFill="1" applyBorder="1" applyAlignment="1" applyProtection="1">
      <alignment horizontal="center" vertical="center"/>
      <protection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0" fillId="35" borderId="44" xfId="58" applyFont="1" applyFill="1" applyBorder="1" applyAlignment="1">
      <alignment horizontal="center" vertical="center"/>
      <protection/>
    </xf>
    <xf numFmtId="0" fontId="11" fillId="35" borderId="45" xfId="58" applyFont="1" applyFill="1" applyBorder="1" applyAlignment="1">
      <alignment horizontal="center" vertical="center"/>
      <protection/>
    </xf>
    <xf numFmtId="0" fontId="11" fillId="35" borderId="45" xfId="58" applyNumberFormat="1" applyFont="1" applyFill="1" applyBorder="1" applyAlignment="1">
      <alignment horizontal="center" vertical="center"/>
      <protection/>
    </xf>
    <xf numFmtId="0" fontId="11" fillId="35" borderId="46" xfId="58" applyFont="1" applyFill="1" applyBorder="1" applyAlignment="1">
      <alignment horizontal="center" vertical="center"/>
      <protection/>
    </xf>
    <xf numFmtId="0" fontId="11" fillId="35" borderId="47" xfId="58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36" borderId="52" xfId="0" applyFill="1" applyBorder="1" applyAlignment="1">
      <alignment/>
    </xf>
    <xf numFmtId="0" fontId="56" fillId="32" borderId="23" xfId="0" applyFont="1" applyFill="1" applyBorder="1" applyAlignment="1">
      <alignment/>
    </xf>
    <xf numFmtId="0" fontId="47" fillId="0" borderId="0" xfId="45" applyBorder="1" applyAlignment="1" applyProtection="1">
      <alignment horizontal="center" vertical="center"/>
      <protection/>
    </xf>
    <xf numFmtId="0" fontId="60" fillId="0" borderId="0" xfId="45" applyFont="1" applyBorder="1" applyAlignment="1" applyProtection="1">
      <alignment horizontal="center" vertical="center"/>
      <protection/>
    </xf>
    <xf numFmtId="0" fontId="3" fillId="0" borderId="0" xfId="44" applyNumberFormat="1" applyFont="1" applyFill="1" applyBorder="1" applyAlignment="1" applyProtection="1">
      <alignment horizontal="center" vertical="center"/>
      <protection/>
    </xf>
    <xf numFmtId="0" fontId="56" fillId="0" borderId="3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12" xfId="0" applyBorder="1" applyAlignment="1">
      <alignment/>
    </xf>
    <xf numFmtId="0" fontId="61" fillId="36" borderId="54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7" borderId="14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/>
    </xf>
    <xf numFmtId="0" fontId="42" fillId="36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3" fillId="0" borderId="59" xfId="0" applyFont="1" applyFill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14" fontId="59" fillId="0" borderId="60" xfId="0" applyNumberFormat="1" applyFont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59" fillId="0" borderId="49" xfId="0" applyFont="1" applyBorder="1" applyAlignment="1">
      <alignment horizontal="center" vertical="center" wrapText="1"/>
    </xf>
    <xf numFmtId="14" fontId="59" fillId="0" borderId="60" xfId="0" applyNumberFormat="1" applyFont="1" applyBorder="1" applyAlignment="1">
      <alignment horizontal="center" vertical="center" wrapText="1"/>
    </xf>
    <xf numFmtId="0" fontId="59" fillId="38" borderId="49" xfId="0" applyFont="1" applyFill="1" applyBorder="1" applyAlignment="1">
      <alignment horizontal="center" vertical="center"/>
    </xf>
    <xf numFmtId="14" fontId="59" fillId="38" borderId="60" xfId="0" applyNumberFormat="1" applyFont="1" applyFill="1" applyBorder="1" applyAlignment="1">
      <alignment horizontal="center" vertical="center"/>
    </xf>
    <xf numFmtId="0" fontId="13" fillId="38" borderId="60" xfId="0" applyFont="1" applyFill="1" applyBorder="1" applyAlignment="1">
      <alignment horizontal="center" vertical="center"/>
    </xf>
    <xf numFmtId="0" fontId="59" fillId="38" borderId="61" xfId="0" applyFont="1" applyFill="1" applyBorder="1" applyAlignment="1">
      <alignment horizontal="center" vertical="center"/>
    </xf>
    <xf numFmtId="0" fontId="13" fillId="38" borderId="62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 wrapText="1"/>
    </xf>
    <xf numFmtId="14" fontId="59" fillId="0" borderId="60" xfId="0" applyNumberFormat="1" applyFont="1" applyFill="1" applyBorder="1" applyAlignment="1">
      <alignment horizontal="center" vertical="center" wrapText="1"/>
    </xf>
    <xf numFmtId="0" fontId="59" fillId="39" borderId="49" xfId="0" applyFont="1" applyFill="1" applyBorder="1" applyAlignment="1">
      <alignment horizontal="center" vertical="center"/>
    </xf>
    <xf numFmtId="14" fontId="59" fillId="39" borderId="60" xfId="0" applyNumberFormat="1" applyFont="1" applyFill="1" applyBorder="1" applyAlignment="1">
      <alignment horizontal="center" vertical="center"/>
    </xf>
    <xf numFmtId="0" fontId="59" fillId="39" borderId="49" xfId="0" applyFont="1" applyFill="1" applyBorder="1" applyAlignment="1">
      <alignment horizontal="center" vertical="center" wrapText="1"/>
    </xf>
    <xf numFmtId="14" fontId="59" fillId="39" borderId="60" xfId="0" applyNumberFormat="1" applyFont="1" applyFill="1" applyBorder="1" applyAlignment="1">
      <alignment horizontal="center" vertical="center" wrapText="1"/>
    </xf>
    <xf numFmtId="14" fontId="13" fillId="0" borderId="60" xfId="0" applyNumberFormat="1" applyFont="1" applyFill="1" applyBorder="1" applyAlignment="1">
      <alignment horizontal="center" vertical="center"/>
    </xf>
    <xf numFmtId="0" fontId="13" fillId="0" borderId="60" xfId="0" applyNumberFormat="1" applyFont="1" applyFill="1" applyBorder="1" applyAlignment="1">
      <alignment horizontal="center" vertical="center"/>
    </xf>
    <xf numFmtId="14" fontId="13" fillId="0" borderId="49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14" fontId="13" fillId="0" borderId="64" xfId="0" applyNumberFormat="1" applyFont="1" applyFill="1" applyBorder="1" applyAlignment="1">
      <alignment horizontal="center" vertical="center"/>
    </xf>
    <xf numFmtId="0" fontId="13" fillId="0" borderId="64" xfId="0" applyNumberFormat="1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59" fillId="38" borderId="50" xfId="0" applyFont="1" applyFill="1" applyBorder="1" applyAlignment="1">
      <alignment horizontal="center" vertical="center"/>
    </xf>
    <xf numFmtId="14" fontId="59" fillId="38" borderId="50" xfId="0" applyNumberFormat="1" applyFont="1" applyFill="1" applyBorder="1" applyAlignment="1">
      <alignment horizontal="center" vertical="center"/>
    </xf>
    <xf numFmtId="0" fontId="13" fillId="38" borderId="50" xfId="0" applyFont="1" applyFill="1" applyBorder="1" applyAlignment="1">
      <alignment horizontal="center" vertical="center"/>
    </xf>
    <xf numFmtId="0" fontId="59" fillId="38" borderId="66" xfId="0" applyFont="1" applyFill="1" applyBorder="1" applyAlignment="1">
      <alignment horizontal="center" vertical="center"/>
    </xf>
    <xf numFmtId="0" fontId="13" fillId="38" borderId="67" xfId="0" applyFont="1" applyFill="1" applyBorder="1" applyAlignment="1">
      <alignment horizontal="center" vertical="center"/>
    </xf>
    <xf numFmtId="14" fontId="59" fillId="0" borderId="50" xfId="0" applyNumberFormat="1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13" fillId="0" borderId="67" xfId="58" applyFont="1" applyFill="1" applyBorder="1" applyAlignment="1">
      <alignment horizontal="center" vertical="center"/>
      <protection/>
    </xf>
    <xf numFmtId="0" fontId="59" fillId="0" borderId="68" xfId="0" applyFont="1" applyBorder="1" applyAlignment="1">
      <alignment horizontal="center" vertical="center"/>
    </xf>
    <xf numFmtId="14" fontId="59" fillId="0" borderId="68" xfId="0" applyNumberFormat="1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14" fontId="59" fillId="0" borderId="49" xfId="0" applyNumberFormat="1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39" borderId="5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11" fillId="35" borderId="46" xfId="58" applyFont="1" applyFill="1" applyBorder="1" applyAlignment="1">
      <alignment horizontal="center" vertical="center" wrapText="1"/>
      <protection/>
    </xf>
    <xf numFmtId="0" fontId="59" fillId="0" borderId="61" xfId="0" applyFont="1" applyBorder="1" applyAlignment="1">
      <alignment horizontal="center" vertical="center" wrapText="1"/>
    </xf>
    <xf numFmtId="0" fontId="13" fillId="39" borderId="60" xfId="0" applyFont="1" applyFill="1" applyBorder="1" applyAlignment="1">
      <alignment horizontal="center" vertical="center"/>
    </xf>
    <xf numFmtId="0" fontId="59" fillId="40" borderId="61" xfId="0" applyFont="1" applyFill="1" applyBorder="1" applyAlignment="1">
      <alignment horizontal="center" vertical="center"/>
    </xf>
    <xf numFmtId="0" fontId="59" fillId="39" borderId="61" xfId="0" applyFont="1" applyFill="1" applyBorder="1" applyAlignment="1">
      <alignment horizontal="center" vertical="center"/>
    </xf>
    <xf numFmtId="0" fontId="13" fillId="39" borderId="62" xfId="0" applyFont="1" applyFill="1" applyBorder="1" applyAlignment="1">
      <alignment horizontal="center" vertical="center"/>
    </xf>
    <xf numFmtId="0" fontId="59" fillId="40" borderId="61" xfId="0" applyFont="1" applyFill="1" applyBorder="1" applyAlignment="1">
      <alignment horizontal="center" vertical="center" wrapText="1"/>
    </xf>
    <xf numFmtId="0" fontId="59" fillId="0" borderId="7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42" fillId="0" borderId="77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0" fillId="32" borderId="22" xfId="0" applyFill="1" applyBorder="1" applyAlignment="1">
      <alignment/>
    </xf>
    <xf numFmtId="0" fontId="0" fillId="0" borderId="26" xfId="0" applyBorder="1" applyAlignment="1">
      <alignment horizontal="center"/>
    </xf>
    <xf numFmtId="0" fontId="13" fillId="35" borderId="45" xfId="58" applyNumberFormat="1" applyFont="1" applyFill="1" applyBorder="1" applyAlignment="1">
      <alignment horizontal="center" vertical="center" wrapText="1"/>
      <protection/>
    </xf>
    <xf numFmtId="0" fontId="59" fillId="24" borderId="49" xfId="0" applyFont="1" applyFill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0" fontId="59" fillId="39" borderId="60" xfId="0" applyFont="1" applyFill="1" applyBorder="1" applyAlignment="1">
      <alignment horizontal="center" vertical="center"/>
    </xf>
    <xf numFmtId="0" fontId="59" fillId="24" borderId="60" xfId="0" applyFont="1" applyFill="1" applyBorder="1" applyAlignment="1">
      <alignment horizontal="center" vertical="center"/>
    </xf>
    <xf numFmtId="0" fontId="59" fillId="39" borderId="76" xfId="0" applyFont="1" applyFill="1" applyBorder="1" applyAlignment="1">
      <alignment horizontal="center" vertical="center"/>
    </xf>
    <xf numFmtId="0" fontId="59" fillId="39" borderId="81" xfId="0" applyFont="1" applyFill="1" applyBorder="1" applyAlignment="1">
      <alignment horizontal="center" vertical="center"/>
    </xf>
    <xf numFmtId="0" fontId="59" fillId="24" borderId="49" xfId="0" applyFont="1" applyFill="1" applyBorder="1" applyAlignment="1">
      <alignment horizontal="center" vertical="center" wrapText="1"/>
    </xf>
    <xf numFmtId="0" fontId="59" fillId="38" borderId="80" xfId="0" applyFont="1" applyFill="1" applyBorder="1" applyAlignment="1">
      <alignment horizontal="center" vertical="center"/>
    </xf>
    <xf numFmtId="0" fontId="59" fillId="39" borderId="8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24" borderId="60" xfId="0" applyNumberFormat="1" applyFont="1" applyFill="1" applyBorder="1" applyAlignment="1">
      <alignment horizontal="center" vertical="center"/>
    </xf>
    <xf numFmtId="49" fontId="13" fillId="0" borderId="81" xfId="0" applyNumberFormat="1" applyFont="1" applyFill="1" applyBorder="1" applyAlignment="1">
      <alignment horizontal="center" vertical="center"/>
    </xf>
    <xf numFmtId="0" fontId="13" fillId="24" borderId="49" xfId="0" applyNumberFormat="1" applyFont="1" applyFill="1" applyBorder="1" applyAlignment="1">
      <alignment horizontal="center" vertical="center"/>
    </xf>
    <xf numFmtId="49" fontId="13" fillId="0" borderId="80" xfId="0" applyNumberFormat="1" applyFont="1" applyFill="1" applyBorder="1" applyAlignment="1">
      <alignment horizontal="center" vertical="center"/>
    </xf>
    <xf numFmtId="49" fontId="13" fillId="0" borderId="82" xfId="0" applyNumberFormat="1" applyFont="1" applyFill="1" applyBorder="1" applyAlignment="1">
      <alignment horizontal="center" vertical="center"/>
    </xf>
    <xf numFmtId="0" fontId="59" fillId="24" borderId="5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center" vertical="center"/>
    </xf>
    <xf numFmtId="0" fontId="13" fillId="39" borderId="50" xfId="0" applyFont="1" applyFill="1" applyBorder="1" applyAlignment="1">
      <alignment horizontal="center" vertical="center"/>
    </xf>
    <xf numFmtId="0" fontId="59" fillId="24" borderId="68" xfId="0" applyFont="1" applyFill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14" fontId="59" fillId="0" borderId="83" xfId="0" applyNumberFormat="1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24" borderId="83" xfId="0" applyFont="1" applyFill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8" fillId="38" borderId="0" xfId="0" applyFont="1" applyFill="1" applyAlignment="1">
      <alignment horizontal="center" vertical="center"/>
    </xf>
    <xf numFmtId="0" fontId="18" fillId="4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0" fillId="41" borderId="17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6" xfId="0" applyBorder="1" applyAlignment="1">
      <alignment/>
    </xf>
    <xf numFmtId="0" fontId="56" fillId="0" borderId="88" xfId="0" applyFont="1" applyFill="1" applyBorder="1" applyAlignment="1">
      <alignment horizontal="left" wrapText="1"/>
    </xf>
    <xf numFmtId="0" fontId="56" fillId="0" borderId="89" xfId="0" applyFont="1" applyFill="1" applyBorder="1" applyAlignment="1">
      <alignment horizontal="left" wrapText="1"/>
    </xf>
    <xf numFmtId="0" fontId="56" fillId="0" borderId="90" xfId="0" applyFont="1" applyFill="1" applyBorder="1" applyAlignment="1">
      <alignment horizontal="left" wrapText="1"/>
    </xf>
    <xf numFmtId="0" fontId="0" fillId="32" borderId="91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42" borderId="92" xfId="0" applyFill="1" applyBorder="1" applyAlignment="1">
      <alignment horizontal="center" vertical="center"/>
    </xf>
    <xf numFmtId="0" fontId="0" fillId="42" borderId="91" xfId="0" applyFill="1" applyBorder="1" applyAlignment="1">
      <alignment horizontal="center" vertical="center"/>
    </xf>
    <xf numFmtId="0" fontId="0" fillId="42" borderId="93" xfId="0" applyFill="1" applyBorder="1" applyAlignment="1">
      <alignment horizontal="center" vertical="center"/>
    </xf>
    <xf numFmtId="0" fontId="0" fillId="42" borderId="75" xfId="0" applyFill="1" applyBorder="1" applyAlignment="1">
      <alignment horizontal="center" vertical="center"/>
    </xf>
    <xf numFmtId="0" fontId="0" fillId="42" borderId="73" xfId="0" applyFill="1" applyBorder="1" applyAlignment="1">
      <alignment horizontal="center"/>
    </xf>
    <xf numFmtId="0" fontId="0" fillId="42" borderId="58" xfId="0" applyFill="1" applyBorder="1" applyAlignment="1">
      <alignment horizontal="center"/>
    </xf>
    <xf numFmtId="0" fontId="56" fillId="0" borderId="51" xfId="0" applyFont="1" applyFill="1" applyBorder="1" applyAlignment="1">
      <alignment horizontal="left" wrapText="1"/>
    </xf>
    <xf numFmtId="0" fontId="0" fillId="32" borderId="94" xfId="0" applyFill="1" applyBorder="1" applyAlignment="1">
      <alignment horizontal="center" vertical="center"/>
    </xf>
    <xf numFmtId="0" fontId="0" fillId="32" borderId="95" xfId="0" applyFill="1" applyBorder="1" applyAlignment="1">
      <alignment horizontal="center" vertical="center"/>
    </xf>
    <xf numFmtId="49" fontId="2" fillId="32" borderId="96" xfId="44" applyNumberFormat="1" applyFont="1" applyFill="1" applyBorder="1" applyAlignment="1" applyProtection="1">
      <alignment horizontal="center" vertical="center"/>
      <protection/>
    </xf>
    <xf numFmtId="0" fontId="2" fillId="32" borderId="14" xfId="45" applyFont="1" applyFill="1" applyBorder="1" applyAlignment="1" applyProtection="1">
      <alignment horizontal="center" vertical="center"/>
      <protection/>
    </xf>
    <xf numFmtId="0" fontId="2" fillId="32" borderId="14" xfId="44" applyFont="1" applyFill="1" applyBorder="1" applyAlignment="1" applyProtection="1">
      <alignment horizontal="center" vertical="center"/>
      <protection/>
    </xf>
    <xf numFmtId="0" fontId="2" fillId="32" borderId="97" xfId="44" applyFont="1" applyFill="1" applyBorder="1" applyAlignment="1" applyProtection="1">
      <alignment horizontal="center" vertical="center"/>
      <protection/>
    </xf>
    <xf numFmtId="0" fontId="2" fillId="32" borderId="98" xfId="44" applyFont="1" applyFill="1" applyBorder="1" applyAlignment="1" applyProtection="1">
      <alignment horizontal="center" vertical="center"/>
      <protection/>
    </xf>
    <xf numFmtId="0" fontId="0" fillId="32" borderId="89" xfId="0" applyFill="1" applyBorder="1" applyAlignment="1">
      <alignment horizontal="center" vertical="center"/>
    </xf>
    <xf numFmtId="0" fontId="2" fillId="32" borderId="99" xfId="45" applyFont="1" applyFill="1" applyBorder="1" applyAlignment="1" applyProtection="1">
      <alignment horizontal="center" vertical="center"/>
      <protection/>
    </xf>
    <xf numFmtId="0" fontId="0" fillId="32" borderId="89" xfId="0" applyFill="1" applyBorder="1" applyAlignment="1">
      <alignment horizontal="center" vertical="center" wrapText="1"/>
    </xf>
    <xf numFmtId="0" fontId="5" fillId="32" borderId="99" xfId="45" applyFont="1" applyFill="1" applyBorder="1" applyAlignment="1" applyProtection="1">
      <alignment horizontal="center" vertical="center"/>
      <protection/>
    </xf>
    <xf numFmtId="0" fontId="0" fillId="32" borderId="88" xfId="0" applyFill="1" applyBorder="1" applyAlignment="1">
      <alignment horizontal="center" vertical="center"/>
    </xf>
    <xf numFmtId="0" fontId="0" fillId="32" borderId="100" xfId="0" applyFill="1" applyBorder="1" applyAlignment="1">
      <alignment horizontal="center" vertical="center"/>
    </xf>
    <xf numFmtId="0" fontId="2" fillId="37" borderId="14" xfId="44" applyFont="1" applyFill="1" applyBorder="1" applyAlignment="1" applyProtection="1">
      <alignment horizontal="center" vertical="center"/>
      <protection/>
    </xf>
    <xf numFmtId="0" fontId="2" fillId="37" borderId="14" xfId="45" applyFont="1" applyFill="1" applyBorder="1" applyAlignment="1" applyProtection="1">
      <alignment horizontal="center" vertical="center"/>
      <protection/>
    </xf>
    <xf numFmtId="0" fontId="0" fillId="37" borderId="89" xfId="0" applyFill="1" applyBorder="1" applyAlignment="1">
      <alignment horizontal="center" vertical="center"/>
    </xf>
    <xf numFmtId="0" fontId="0" fillId="37" borderId="90" xfId="0" applyFill="1" applyBorder="1" applyAlignment="1">
      <alignment horizontal="center" vertical="center"/>
    </xf>
    <xf numFmtId="0" fontId="5" fillId="42" borderId="75" xfId="45" applyFont="1" applyFill="1" applyBorder="1" applyAlignment="1" applyProtection="1">
      <alignment horizontal="center" vertical="center"/>
      <protection/>
    </xf>
    <xf numFmtId="0" fontId="0" fillId="42" borderId="101" xfId="0" applyFill="1" applyBorder="1" applyAlignment="1">
      <alignment horizontal="center" vertical="center"/>
    </xf>
    <xf numFmtId="0" fontId="56" fillId="32" borderId="7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37" borderId="31" xfId="0" applyFill="1" applyBorder="1" applyAlignment="1">
      <alignment horizontal="center" vertical="center"/>
    </xf>
    <xf numFmtId="0" fontId="2" fillId="37" borderId="12" xfId="44" applyFont="1" applyFill="1" applyBorder="1" applyAlignment="1" applyProtection="1">
      <alignment horizontal="center" vertical="center"/>
      <protection/>
    </xf>
    <xf numFmtId="0" fontId="0" fillId="37" borderId="88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0" borderId="102" xfId="0" applyBorder="1" applyAlignment="1">
      <alignment horizontal="center"/>
    </xf>
    <xf numFmtId="0" fontId="8" fillId="43" borderId="103" xfId="0" applyFont="1" applyFill="1" applyBorder="1" applyAlignment="1">
      <alignment horizontal="center" vertical="center"/>
    </xf>
    <xf numFmtId="0" fontId="8" fillId="43" borderId="104" xfId="0" applyFont="1" applyFill="1" applyBorder="1" applyAlignment="1">
      <alignment horizontal="center" vertical="center"/>
    </xf>
    <xf numFmtId="0" fontId="8" fillId="43" borderId="105" xfId="0" applyFont="1" applyFill="1" applyBorder="1" applyAlignment="1">
      <alignment horizontal="center" vertical="center"/>
    </xf>
    <xf numFmtId="0" fontId="8" fillId="43" borderId="106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8" fillId="43" borderId="107" xfId="0" applyFont="1" applyFill="1" applyBorder="1" applyAlignment="1">
      <alignment horizontal="center" vertical="center"/>
    </xf>
    <xf numFmtId="0" fontId="8" fillId="43" borderId="108" xfId="0" applyFont="1" applyFill="1" applyBorder="1" applyAlignment="1">
      <alignment horizontal="center" vertical="center"/>
    </xf>
    <xf numFmtId="0" fontId="8" fillId="43" borderId="109" xfId="0" applyFont="1" applyFill="1" applyBorder="1" applyAlignment="1">
      <alignment horizontal="center" vertical="center"/>
    </xf>
    <xf numFmtId="0" fontId="8" fillId="43" borderId="11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02" xfId="0" applyBorder="1" applyAlignment="1">
      <alignment horizontal="center"/>
    </xf>
    <xf numFmtId="0" fontId="0" fillId="0" borderId="111" xfId="0" applyBorder="1" applyAlignment="1">
      <alignment horizontal="center"/>
    </xf>
    <xf numFmtId="0" fontId="41" fillId="44" borderId="17" xfId="0" applyFont="1" applyFill="1" applyBorder="1" applyAlignment="1">
      <alignment horizontal="center" vertical="center" wrapText="1"/>
    </xf>
    <xf numFmtId="0" fontId="41" fillId="44" borderId="27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3" xfId="0" applyBorder="1" applyAlignment="1">
      <alignment horizontal="center"/>
    </xf>
    <xf numFmtId="0" fontId="62" fillId="0" borderId="102" xfId="0" applyFont="1" applyBorder="1" applyAlignment="1">
      <alignment horizontal="center" vertical="center"/>
    </xf>
    <xf numFmtId="0" fontId="62" fillId="0" borderId="114" xfId="0" applyFont="1" applyBorder="1" applyAlignment="1">
      <alignment horizontal="center" vertical="center"/>
    </xf>
    <xf numFmtId="0" fontId="62" fillId="0" borderId="111" xfId="0" applyFont="1" applyBorder="1" applyAlignment="1">
      <alignment horizontal="center" vertical="center"/>
    </xf>
    <xf numFmtId="0" fontId="63" fillId="0" borderId="14" xfId="0" applyFont="1" applyBorder="1" applyAlignment="1">
      <alignment horizontal="right" vertical="center"/>
    </xf>
    <xf numFmtId="0" fontId="63" fillId="0" borderId="57" xfId="0" applyFont="1" applyBorder="1" applyAlignment="1">
      <alignment horizontal="right" vertical="center"/>
    </xf>
    <xf numFmtId="0" fontId="64" fillId="32" borderId="102" xfId="0" applyFont="1" applyFill="1" applyBorder="1" applyAlignment="1">
      <alignment horizontal="center" vertical="center"/>
    </xf>
    <xf numFmtId="0" fontId="64" fillId="32" borderId="114" xfId="0" applyFont="1" applyFill="1" applyBorder="1" applyAlignment="1">
      <alignment horizontal="center" vertical="center"/>
    </xf>
    <xf numFmtId="0" fontId="64" fillId="32" borderId="111" xfId="0" applyFont="1" applyFill="1" applyBorder="1" applyAlignment="1">
      <alignment horizontal="center" vertical="center"/>
    </xf>
    <xf numFmtId="0" fontId="64" fillId="37" borderId="102" xfId="0" applyFont="1" applyFill="1" applyBorder="1" applyAlignment="1">
      <alignment horizontal="center" vertical="center"/>
    </xf>
    <xf numFmtId="0" fontId="64" fillId="37" borderId="114" xfId="0" applyFont="1" applyFill="1" applyBorder="1" applyAlignment="1">
      <alignment horizontal="center" vertical="center"/>
    </xf>
    <xf numFmtId="0" fontId="64" fillId="37" borderId="111" xfId="0" applyFont="1" applyFill="1" applyBorder="1" applyAlignment="1">
      <alignment horizontal="center" vertical="center"/>
    </xf>
    <xf numFmtId="0" fontId="64" fillId="42" borderId="102" xfId="0" applyFont="1" applyFill="1" applyBorder="1" applyAlignment="1">
      <alignment horizontal="center" vertical="center"/>
    </xf>
    <xf numFmtId="0" fontId="64" fillId="42" borderId="114" xfId="0" applyFont="1" applyFill="1" applyBorder="1" applyAlignment="1">
      <alignment horizontal="center" vertical="center"/>
    </xf>
    <xf numFmtId="0" fontId="64" fillId="42" borderId="111" xfId="0" applyFont="1" applyFill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58" fillId="0" borderId="102" xfId="0" applyFont="1" applyBorder="1" applyAlignment="1">
      <alignment horizontal="center" vertical="center"/>
    </xf>
    <xf numFmtId="0" fontId="58" fillId="0" borderId="114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11" xfId="0" applyFont="1" applyBorder="1" applyAlignment="1">
      <alignment horizontal="center" vertical="center"/>
    </xf>
    <xf numFmtId="0" fontId="0" fillId="0" borderId="114" xfId="0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5" borderId="112" xfId="0" applyFill="1" applyBorder="1" applyAlignment="1">
      <alignment horizontal="center"/>
    </xf>
    <xf numFmtId="0" fontId="0" fillId="45" borderId="26" xfId="0" applyFill="1" applyBorder="1" applyAlignment="1">
      <alignment horizontal="center"/>
    </xf>
    <xf numFmtId="0" fontId="0" fillId="45" borderId="116" xfId="0" applyFill="1" applyBorder="1" applyAlignment="1">
      <alignment horizontal="center"/>
    </xf>
    <xf numFmtId="0" fontId="0" fillId="45" borderId="117" xfId="0" applyFill="1" applyBorder="1" applyAlignment="1">
      <alignment horizontal="center"/>
    </xf>
    <xf numFmtId="0" fontId="0" fillId="45" borderId="118" xfId="0" applyFill="1" applyBorder="1" applyAlignment="1">
      <alignment horizont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Monétaire 3" xfId="52"/>
    <cellStyle name="Monétaire 4" xfId="53"/>
    <cellStyle name="Monétaire 5" xfId="54"/>
    <cellStyle name="Neutre" xfId="55"/>
    <cellStyle name="Normal 2" xfId="56"/>
    <cellStyle name="Normal 3" xfId="57"/>
    <cellStyle name="Normal_Engagés B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imechilon.cd37@orange.fr" TargetMode="External" /><Relationship Id="rId2" Type="http://schemas.openxmlformats.org/officeDocument/2006/relationships/hyperlink" Target="mailto:pierredhouwt@laposte.net" TargetMode="External" /><Relationship Id="rId3" Type="http://schemas.openxmlformats.org/officeDocument/2006/relationships/hyperlink" Target="mailto:gregdugo@aol.fr" TargetMode="External" /><Relationship Id="rId4" Type="http://schemas.openxmlformats.org/officeDocument/2006/relationships/hyperlink" Target="mailto:technique@cdtt35.com" TargetMode="External" /><Relationship Id="rId5" Type="http://schemas.openxmlformats.org/officeDocument/2006/relationships/hyperlink" Target="mailto:friant.marc@gmail.com" TargetMode="External" /><Relationship Id="rId6" Type="http://schemas.openxmlformats.org/officeDocument/2006/relationships/hyperlink" Target="mailto:ctc45@orange.fr" TargetMode="External" /><Relationship Id="rId7" Type="http://schemas.openxmlformats.org/officeDocument/2006/relationships/hyperlink" Target="mailto:atd28sc@gmail.com" TargetMode="External" /><Relationship Id="rId8" Type="http://schemas.openxmlformats.org/officeDocument/2006/relationships/hyperlink" Target="mailto:adt@cd54tt.fr" TargetMode="External" /><Relationship Id="rId9" Type="http://schemas.openxmlformats.org/officeDocument/2006/relationships/hyperlink" Target="mailto:cedemangel76@gmail.com" TargetMode="External" /><Relationship Id="rId10" Type="http://schemas.openxmlformats.org/officeDocument/2006/relationships/hyperlink" Target="mailto:technique.cdtt94@gmail.com" TargetMode="External" /><Relationship Id="rId11" Type="http://schemas.openxmlformats.org/officeDocument/2006/relationships/hyperlink" Target="mailto:nathalie.fortuny@loctt.fr" TargetMode="External" /><Relationship Id="rId12" Type="http://schemas.openxmlformats.org/officeDocument/2006/relationships/hyperlink" Target="mailto:ent.cdtte@gmail.com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SheetLayoutView="100" zoomScalePageLayoutView="0" workbookViewId="0" topLeftCell="B1">
      <selection activeCell="B1" sqref="B1:K4"/>
    </sheetView>
  </sheetViews>
  <sheetFormatPr defaultColWidth="11.421875" defaultRowHeight="15"/>
  <cols>
    <col min="1" max="1" width="12.421875" style="54" customWidth="1"/>
    <col min="2" max="2" width="9.421875" style="54" customWidth="1"/>
    <col min="3" max="3" width="31.8515625" style="54" bestFit="1" customWidth="1"/>
    <col min="4" max="4" width="34.57421875" style="54" bestFit="1" customWidth="1"/>
    <col min="5" max="5" width="29.7109375" style="54" bestFit="1" customWidth="1"/>
    <col min="6" max="6" width="15.00390625" style="55" bestFit="1" customWidth="1"/>
    <col min="7" max="7" width="15.00390625" style="55" customWidth="1"/>
    <col min="8" max="8" width="10.7109375" style="54" bestFit="1" customWidth="1"/>
    <col min="9" max="9" width="23.7109375" style="54" customWidth="1"/>
    <col min="10" max="10" width="20.00390625" style="54" bestFit="1" customWidth="1"/>
    <col min="11" max="11" width="13.00390625" style="54" bestFit="1" customWidth="1"/>
    <col min="12" max="12" width="36.28125" style="54" customWidth="1"/>
    <col min="13" max="16384" width="11.421875" style="54" customWidth="1"/>
  </cols>
  <sheetData>
    <row r="1" spans="2:11" ht="5.25" customHeight="1" thickTop="1">
      <c r="B1" s="263" t="s">
        <v>118</v>
      </c>
      <c r="C1" s="264"/>
      <c r="D1" s="264"/>
      <c r="E1" s="264"/>
      <c r="F1" s="264"/>
      <c r="G1" s="264"/>
      <c r="H1" s="264"/>
      <c r="I1" s="264"/>
      <c r="J1" s="264"/>
      <c r="K1" s="265"/>
    </row>
    <row r="2" spans="2:11" ht="36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ht="10.5" customHeight="1">
      <c r="B3" s="266"/>
      <c r="C3" s="267"/>
      <c r="D3" s="267"/>
      <c r="E3" s="267"/>
      <c r="F3" s="267"/>
      <c r="G3" s="267"/>
      <c r="H3" s="267"/>
      <c r="I3" s="267"/>
      <c r="J3" s="267"/>
      <c r="K3" s="268"/>
    </row>
    <row r="4" spans="2:11" ht="10.5" customHeight="1" thickBot="1">
      <c r="B4" s="269"/>
      <c r="C4" s="270"/>
      <c r="D4" s="270"/>
      <c r="E4" s="270"/>
      <c r="F4" s="270"/>
      <c r="G4" s="270"/>
      <c r="H4" s="270"/>
      <c r="I4" s="270"/>
      <c r="J4" s="270"/>
      <c r="K4" s="271"/>
    </row>
    <row r="5" ht="19.5" customHeight="1" thickBot="1" thickTop="1"/>
    <row r="6" spans="1:11" ht="33" customHeight="1" thickBot="1" thickTop="1">
      <c r="A6" s="56" t="s">
        <v>47</v>
      </c>
      <c r="B6" s="56" t="s">
        <v>250</v>
      </c>
      <c r="C6" s="57" t="s">
        <v>48</v>
      </c>
      <c r="D6" s="57" t="s">
        <v>119</v>
      </c>
      <c r="E6" s="57" t="s">
        <v>49</v>
      </c>
      <c r="F6" s="58" t="s">
        <v>50</v>
      </c>
      <c r="G6" s="176" t="s">
        <v>251</v>
      </c>
      <c r="H6" s="57" t="s">
        <v>51</v>
      </c>
      <c r="I6" s="160" t="s">
        <v>214</v>
      </c>
      <c r="J6" s="59" t="s">
        <v>52</v>
      </c>
      <c r="K6" s="60" t="s">
        <v>53</v>
      </c>
    </row>
    <row r="7" spans="1:11" s="61" customFormat="1" ht="27" customHeight="1" thickTop="1">
      <c r="A7" s="61">
        <v>1</v>
      </c>
      <c r="B7" s="109">
        <v>1</v>
      </c>
      <c r="C7" s="110" t="s">
        <v>120</v>
      </c>
      <c r="D7" s="111">
        <v>40987</v>
      </c>
      <c r="E7" s="112" t="s">
        <v>121</v>
      </c>
      <c r="F7" s="110">
        <v>500</v>
      </c>
      <c r="G7" s="177">
        <v>496</v>
      </c>
      <c r="H7" s="110" t="s">
        <v>54</v>
      </c>
      <c r="I7" s="113"/>
      <c r="J7" s="178">
        <v>2816294</v>
      </c>
      <c r="K7" s="114" t="s">
        <v>58</v>
      </c>
    </row>
    <row r="8" spans="1:11" s="61" customFormat="1" ht="27" customHeight="1">
      <c r="A8" s="61">
        <v>2</v>
      </c>
      <c r="B8" s="109">
        <v>2</v>
      </c>
      <c r="C8" s="110" t="s">
        <v>122</v>
      </c>
      <c r="D8" s="111">
        <v>41653</v>
      </c>
      <c r="E8" s="112" t="s">
        <v>121</v>
      </c>
      <c r="F8" s="110">
        <v>563</v>
      </c>
      <c r="G8" s="177">
        <v>573</v>
      </c>
      <c r="H8" s="110" t="s">
        <v>57</v>
      </c>
      <c r="I8" s="113"/>
      <c r="J8" s="178">
        <v>2815667</v>
      </c>
      <c r="K8" s="114" t="s">
        <v>58</v>
      </c>
    </row>
    <row r="9" spans="1:11" s="61" customFormat="1" ht="27" customHeight="1">
      <c r="A9" s="61">
        <v>3</v>
      </c>
      <c r="B9" s="109">
        <v>3</v>
      </c>
      <c r="C9" s="110" t="s">
        <v>123</v>
      </c>
      <c r="D9" s="147">
        <v>41648</v>
      </c>
      <c r="E9" s="64" t="s">
        <v>121</v>
      </c>
      <c r="F9" s="110">
        <v>500</v>
      </c>
      <c r="G9" s="177">
        <v>507</v>
      </c>
      <c r="H9" s="110" t="s">
        <v>57</v>
      </c>
      <c r="I9" s="113"/>
      <c r="J9" s="178">
        <v>2815812</v>
      </c>
      <c r="K9" s="131" t="s">
        <v>58</v>
      </c>
    </row>
    <row r="10" spans="1:11" s="61" customFormat="1" ht="27" customHeight="1">
      <c r="A10" s="61">
        <v>4</v>
      </c>
      <c r="B10" s="109">
        <v>4</v>
      </c>
      <c r="C10" s="179" t="s">
        <v>276</v>
      </c>
      <c r="D10" s="125">
        <v>41139</v>
      </c>
      <c r="E10" s="162" t="s">
        <v>252</v>
      </c>
      <c r="F10" s="179">
        <v>604</v>
      </c>
      <c r="G10" s="180">
        <v>635</v>
      </c>
      <c r="H10" s="179" t="s">
        <v>54</v>
      </c>
      <c r="I10" s="181"/>
      <c r="J10" s="182">
        <v>369045</v>
      </c>
      <c r="K10" s="165" t="s">
        <v>55</v>
      </c>
    </row>
    <row r="11" spans="1:11" s="61" customFormat="1" ht="27" customHeight="1">
      <c r="A11" s="61">
        <v>5</v>
      </c>
      <c r="B11" s="109">
        <v>5</v>
      </c>
      <c r="C11" s="115" t="s">
        <v>124</v>
      </c>
      <c r="D11" s="116">
        <v>41633</v>
      </c>
      <c r="E11" s="112" t="s">
        <v>121</v>
      </c>
      <c r="F11" s="115">
        <v>522</v>
      </c>
      <c r="G11" s="183">
        <v>510</v>
      </c>
      <c r="H11" s="115" t="s">
        <v>56</v>
      </c>
      <c r="I11" s="161"/>
      <c r="J11" s="178">
        <v>2815922</v>
      </c>
      <c r="K11" s="114" t="s">
        <v>55</v>
      </c>
    </row>
    <row r="12" spans="1:11" s="61" customFormat="1" ht="27" customHeight="1">
      <c r="A12" s="61">
        <v>6</v>
      </c>
      <c r="B12" s="109">
        <v>6</v>
      </c>
      <c r="C12" s="110" t="s">
        <v>125</v>
      </c>
      <c r="D12" s="111">
        <v>41935</v>
      </c>
      <c r="E12" s="112" t="s">
        <v>121</v>
      </c>
      <c r="F12" s="110">
        <v>500</v>
      </c>
      <c r="G12" s="110">
        <v>500</v>
      </c>
      <c r="H12" s="110" t="s">
        <v>57</v>
      </c>
      <c r="I12" s="113"/>
      <c r="J12" s="178">
        <v>2816055</v>
      </c>
      <c r="K12" s="114" t="s">
        <v>55</v>
      </c>
    </row>
    <row r="13" spans="1:11" s="61" customFormat="1" ht="27" customHeight="1">
      <c r="A13" s="61">
        <v>7</v>
      </c>
      <c r="B13" s="109">
        <v>7</v>
      </c>
      <c r="C13" s="117" t="s">
        <v>126</v>
      </c>
      <c r="D13" s="118">
        <v>41754</v>
      </c>
      <c r="E13" s="119" t="s">
        <v>121</v>
      </c>
      <c r="F13" s="117">
        <v>500</v>
      </c>
      <c r="G13" s="177">
        <v>496</v>
      </c>
      <c r="H13" s="117" t="s">
        <v>57</v>
      </c>
      <c r="I13" s="120"/>
      <c r="J13" s="184">
        <v>2815984</v>
      </c>
      <c r="K13" s="121" t="s">
        <v>58</v>
      </c>
    </row>
    <row r="14" spans="1:11" s="61" customFormat="1" ht="27" customHeight="1">
      <c r="A14" s="61">
        <v>8</v>
      </c>
      <c r="B14" s="109">
        <v>8</v>
      </c>
      <c r="C14" s="117" t="s">
        <v>127</v>
      </c>
      <c r="D14" s="118">
        <v>41733</v>
      </c>
      <c r="E14" s="119" t="s">
        <v>121</v>
      </c>
      <c r="F14" s="117">
        <v>500</v>
      </c>
      <c r="G14" s="117">
        <v>500</v>
      </c>
      <c r="H14" s="117" t="s">
        <v>57</v>
      </c>
      <c r="I14" s="120"/>
      <c r="J14" s="184">
        <v>2815952</v>
      </c>
      <c r="K14" s="121" t="s">
        <v>55</v>
      </c>
    </row>
    <row r="15" spans="1:11" s="61" customFormat="1" ht="27" customHeight="1">
      <c r="A15" s="61">
        <v>9</v>
      </c>
      <c r="B15" s="109">
        <v>9</v>
      </c>
      <c r="C15" s="124" t="s">
        <v>253</v>
      </c>
      <c r="D15" s="125">
        <v>41174</v>
      </c>
      <c r="E15" s="162" t="s">
        <v>215</v>
      </c>
      <c r="F15" s="124">
        <v>651</v>
      </c>
      <c r="G15" s="177">
        <v>660</v>
      </c>
      <c r="H15" s="124" t="s">
        <v>54</v>
      </c>
      <c r="I15" s="164"/>
      <c r="J15" s="185">
        <v>5113526</v>
      </c>
      <c r="K15" s="165" t="s">
        <v>58</v>
      </c>
    </row>
    <row r="16" spans="1:11" s="61" customFormat="1" ht="27" customHeight="1">
      <c r="A16" s="61">
        <v>10</v>
      </c>
      <c r="B16" s="109">
        <v>10</v>
      </c>
      <c r="C16" s="124" t="s">
        <v>254</v>
      </c>
      <c r="D16" s="125">
        <v>41378</v>
      </c>
      <c r="E16" s="162" t="s">
        <v>215</v>
      </c>
      <c r="F16" s="124">
        <v>620</v>
      </c>
      <c r="G16" s="177">
        <v>610.3</v>
      </c>
      <c r="H16" s="124" t="s">
        <v>56</v>
      </c>
      <c r="I16" s="164"/>
      <c r="J16" s="185">
        <v>3538568</v>
      </c>
      <c r="K16" s="165" t="s">
        <v>58</v>
      </c>
    </row>
    <row r="17" spans="1:11" s="61" customFormat="1" ht="27" customHeight="1">
      <c r="A17" s="61">
        <v>11</v>
      </c>
      <c r="B17" s="109">
        <v>11</v>
      </c>
      <c r="C17" s="124" t="s">
        <v>255</v>
      </c>
      <c r="D17" s="125">
        <v>41665</v>
      </c>
      <c r="E17" s="162" t="s">
        <v>215</v>
      </c>
      <c r="F17" s="124">
        <v>500</v>
      </c>
      <c r="G17" s="124">
        <v>500</v>
      </c>
      <c r="H17" s="124" t="s">
        <v>57</v>
      </c>
      <c r="I17" s="164"/>
      <c r="J17" s="185">
        <v>3544628</v>
      </c>
      <c r="K17" s="165" t="s">
        <v>58</v>
      </c>
    </row>
    <row r="18" spans="1:11" s="61" customFormat="1" ht="27" customHeight="1">
      <c r="A18" s="61">
        <v>12</v>
      </c>
      <c r="B18" s="109">
        <v>12</v>
      </c>
      <c r="C18" s="124" t="s">
        <v>256</v>
      </c>
      <c r="D18" s="125">
        <v>41121</v>
      </c>
      <c r="E18" s="162" t="s">
        <v>215</v>
      </c>
      <c r="F18" s="124">
        <v>530</v>
      </c>
      <c r="G18" s="177">
        <v>520</v>
      </c>
      <c r="H18" s="124" t="s">
        <v>54</v>
      </c>
      <c r="I18" s="164"/>
      <c r="J18" s="185">
        <v>3540249</v>
      </c>
      <c r="K18" s="165" t="s">
        <v>55</v>
      </c>
    </row>
    <row r="19" spans="1:11" s="61" customFormat="1" ht="27" customHeight="1">
      <c r="A19" s="61">
        <v>13</v>
      </c>
      <c r="B19" s="109">
        <v>13</v>
      </c>
      <c r="C19" s="124" t="s">
        <v>277</v>
      </c>
      <c r="D19" s="125">
        <v>41774</v>
      </c>
      <c r="E19" s="162" t="s">
        <v>215</v>
      </c>
      <c r="F19" s="124">
        <v>590</v>
      </c>
      <c r="G19" s="177">
        <v>595.6</v>
      </c>
      <c r="H19" s="124" t="s">
        <v>57</v>
      </c>
      <c r="I19" s="164"/>
      <c r="J19" s="185">
        <v>3540714</v>
      </c>
      <c r="K19" s="165" t="s">
        <v>55</v>
      </c>
    </row>
    <row r="20" spans="1:11" s="61" customFormat="1" ht="27" customHeight="1">
      <c r="A20" s="61">
        <v>14</v>
      </c>
      <c r="B20" s="109">
        <v>14</v>
      </c>
      <c r="C20" s="124" t="s">
        <v>257</v>
      </c>
      <c r="D20" s="125">
        <v>41778</v>
      </c>
      <c r="E20" s="162" t="s">
        <v>215</v>
      </c>
      <c r="F20" s="124">
        <v>500</v>
      </c>
      <c r="G20" s="177">
        <v>503</v>
      </c>
      <c r="H20" s="124" t="s">
        <v>57</v>
      </c>
      <c r="I20" s="164"/>
      <c r="J20" s="185">
        <v>3538578</v>
      </c>
      <c r="K20" s="165" t="s">
        <v>55</v>
      </c>
    </row>
    <row r="21" spans="1:11" s="61" customFormat="1" ht="27" customHeight="1">
      <c r="A21" s="61">
        <v>15</v>
      </c>
      <c r="B21" s="109">
        <v>15</v>
      </c>
      <c r="C21" s="117" t="s">
        <v>278</v>
      </c>
      <c r="D21" s="118">
        <v>41474</v>
      </c>
      <c r="E21" s="119" t="s">
        <v>215</v>
      </c>
      <c r="F21" s="117">
        <v>520</v>
      </c>
      <c r="G21" s="117">
        <v>520</v>
      </c>
      <c r="H21" s="117" t="s">
        <v>56</v>
      </c>
      <c r="I21" s="120"/>
      <c r="J21" s="184">
        <v>3540287</v>
      </c>
      <c r="K21" s="121" t="s">
        <v>55</v>
      </c>
    </row>
    <row r="22" spans="1:11" s="61" customFormat="1" ht="27" customHeight="1">
      <c r="A22" s="61">
        <v>16</v>
      </c>
      <c r="B22" s="109">
        <v>16</v>
      </c>
      <c r="C22" s="117" t="s">
        <v>279</v>
      </c>
      <c r="D22" s="118">
        <v>41698</v>
      </c>
      <c r="E22" s="119" t="s">
        <v>215</v>
      </c>
      <c r="F22" s="117">
        <v>537</v>
      </c>
      <c r="G22" s="117">
        <v>537</v>
      </c>
      <c r="H22" s="117" t="s">
        <v>57</v>
      </c>
      <c r="I22" s="120"/>
      <c r="J22" s="184">
        <v>3540602</v>
      </c>
      <c r="K22" s="121" t="s">
        <v>55</v>
      </c>
    </row>
    <row r="23" spans="1:11" s="61" customFormat="1" ht="27" customHeight="1">
      <c r="A23" s="61">
        <v>17</v>
      </c>
      <c r="B23" s="109">
        <v>17</v>
      </c>
      <c r="C23" s="117" t="s">
        <v>280</v>
      </c>
      <c r="D23" s="118">
        <v>41778</v>
      </c>
      <c r="E23" s="119" t="s">
        <v>215</v>
      </c>
      <c r="F23" s="117">
        <v>500</v>
      </c>
      <c r="G23" s="177">
        <v>495.1</v>
      </c>
      <c r="H23" s="117" t="s">
        <v>57</v>
      </c>
      <c r="I23" s="120"/>
      <c r="J23" s="184">
        <v>3538577</v>
      </c>
      <c r="K23" s="121" t="s">
        <v>55</v>
      </c>
    </row>
    <row r="24" spans="1:11" s="61" customFormat="1" ht="27" customHeight="1">
      <c r="A24" s="61">
        <v>18</v>
      </c>
      <c r="B24" s="109">
        <v>18</v>
      </c>
      <c r="C24" s="124" t="s">
        <v>225</v>
      </c>
      <c r="D24" s="125">
        <v>41273</v>
      </c>
      <c r="E24" s="162" t="s">
        <v>216</v>
      </c>
      <c r="F24" s="124">
        <v>638</v>
      </c>
      <c r="G24" s="124">
        <v>638</v>
      </c>
      <c r="H24" s="124" t="s">
        <v>54</v>
      </c>
      <c r="I24" s="164"/>
      <c r="J24" s="185">
        <v>3728523</v>
      </c>
      <c r="K24" s="165" t="s">
        <v>58</v>
      </c>
    </row>
    <row r="25" spans="1:11" s="61" customFormat="1" ht="27" customHeight="1">
      <c r="A25" s="61">
        <v>19</v>
      </c>
      <c r="B25" s="109">
        <v>19</v>
      </c>
      <c r="C25" s="124" t="s">
        <v>226</v>
      </c>
      <c r="D25" s="125">
        <v>41393</v>
      </c>
      <c r="E25" s="162" t="s">
        <v>216</v>
      </c>
      <c r="F25" s="124">
        <v>500</v>
      </c>
      <c r="G25" s="124">
        <v>500</v>
      </c>
      <c r="H25" s="124" t="s">
        <v>56</v>
      </c>
      <c r="I25" s="164"/>
      <c r="J25" s="185">
        <v>3730219</v>
      </c>
      <c r="K25" s="165" t="s">
        <v>58</v>
      </c>
    </row>
    <row r="26" spans="1:11" s="61" customFormat="1" ht="27" customHeight="1">
      <c r="A26" s="61">
        <v>20</v>
      </c>
      <c r="B26" s="109">
        <v>20</v>
      </c>
      <c r="C26" s="124" t="s">
        <v>227</v>
      </c>
      <c r="D26" s="125">
        <v>41035</v>
      </c>
      <c r="E26" s="162" t="s">
        <v>216</v>
      </c>
      <c r="F26" s="124">
        <v>809</v>
      </c>
      <c r="G26" s="177">
        <v>837</v>
      </c>
      <c r="H26" s="124" t="s">
        <v>54</v>
      </c>
      <c r="I26" s="164"/>
      <c r="J26" s="185">
        <v>3731932</v>
      </c>
      <c r="K26" s="165" t="s">
        <v>55</v>
      </c>
    </row>
    <row r="27" spans="1:11" s="61" customFormat="1" ht="27" customHeight="1">
      <c r="A27" s="61">
        <v>21</v>
      </c>
      <c r="B27" s="109">
        <v>21</v>
      </c>
      <c r="C27" s="124" t="s">
        <v>228</v>
      </c>
      <c r="D27" s="125">
        <v>41526</v>
      </c>
      <c r="E27" s="162" t="s">
        <v>216</v>
      </c>
      <c r="F27" s="124">
        <v>616</v>
      </c>
      <c r="G27" s="177">
        <v>609.8</v>
      </c>
      <c r="H27" s="124" t="s">
        <v>56</v>
      </c>
      <c r="I27" s="164"/>
      <c r="J27" s="185">
        <v>3730949</v>
      </c>
      <c r="K27" s="165" t="s">
        <v>55</v>
      </c>
    </row>
    <row r="28" spans="1:11" s="61" customFormat="1" ht="27" customHeight="1">
      <c r="A28" s="61">
        <v>22</v>
      </c>
      <c r="B28" s="109">
        <v>22</v>
      </c>
      <c r="C28" s="124" t="s">
        <v>229</v>
      </c>
      <c r="D28" s="125">
        <v>41753</v>
      </c>
      <c r="E28" s="162" t="s">
        <v>216</v>
      </c>
      <c r="F28" s="124">
        <v>558</v>
      </c>
      <c r="G28" s="124">
        <v>558</v>
      </c>
      <c r="H28" s="124" t="s">
        <v>57</v>
      </c>
      <c r="I28" s="164"/>
      <c r="J28" s="185">
        <v>3732807</v>
      </c>
      <c r="K28" s="165" t="s">
        <v>55</v>
      </c>
    </row>
    <row r="29" spans="1:11" s="61" customFormat="1" ht="27" customHeight="1">
      <c r="A29" s="61">
        <v>23</v>
      </c>
      <c r="B29" s="63">
        <v>23</v>
      </c>
      <c r="C29" s="124" t="s">
        <v>230</v>
      </c>
      <c r="D29" s="125">
        <v>40945</v>
      </c>
      <c r="E29" s="162" t="s">
        <v>129</v>
      </c>
      <c r="F29" s="124">
        <v>500</v>
      </c>
      <c r="G29" s="124">
        <v>500</v>
      </c>
      <c r="H29" s="124" t="s">
        <v>54</v>
      </c>
      <c r="I29" s="164"/>
      <c r="J29" s="185">
        <v>397109</v>
      </c>
      <c r="K29" s="165" t="s">
        <v>58</v>
      </c>
    </row>
    <row r="30" spans="1:11" s="61" customFormat="1" ht="27" customHeight="1">
      <c r="A30" s="61">
        <v>24</v>
      </c>
      <c r="B30" s="109">
        <v>24</v>
      </c>
      <c r="C30" s="110" t="s">
        <v>128</v>
      </c>
      <c r="D30" s="111">
        <v>41292</v>
      </c>
      <c r="E30" s="112" t="s">
        <v>129</v>
      </c>
      <c r="F30" s="110">
        <v>548</v>
      </c>
      <c r="G30" s="110">
        <v>548</v>
      </c>
      <c r="H30" s="110" t="s">
        <v>56</v>
      </c>
      <c r="I30" s="113"/>
      <c r="J30" s="178">
        <v>4530942</v>
      </c>
      <c r="K30" s="114" t="s">
        <v>58</v>
      </c>
    </row>
    <row r="31" spans="1:11" s="61" customFormat="1" ht="27" customHeight="1">
      <c r="A31" s="61">
        <v>25</v>
      </c>
      <c r="B31" s="109">
        <v>25</v>
      </c>
      <c r="C31" s="110" t="s">
        <v>130</v>
      </c>
      <c r="D31" s="111">
        <v>41782</v>
      </c>
      <c r="E31" s="112" t="s">
        <v>129</v>
      </c>
      <c r="F31" s="110">
        <v>500</v>
      </c>
      <c r="G31" s="110">
        <v>500</v>
      </c>
      <c r="H31" s="110" t="s">
        <v>57</v>
      </c>
      <c r="I31" s="113"/>
      <c r="J31" s="178">
        <v>4532382</v>
      </c>
      <c r="K31" s="114" t="s">
        <v>58</v>
      </c>
    </row>
    <row r="32" spans="1:11" s="61" customFormat="1" ht="27" customHeight="1">
      <c r="A32" s="61">
        <v>26</v>
      </c>
      <c r="B32" s="109">
        <v>26</v>
      </c>
      <c r="C32" s="110" t="s">
        <v>131</v>
      </c>
      <c r="D32" s="111">
        <v>40962</v>
      </c>
      <c r="E32" s="112" t="s">
        <v>129</v>
      </c>
      <c r="F32" s="110">
        <v>681</v>
      </c>
      <c r="G32" s="177">
        <v>712.1</v>
      </c>
      <c r="H32" s="110" t="s">
        <v>54</v>
      </c>
      <c r="I32" s="113"/>
      <c r="J32" s="178">
        <v>4529851</v>
      </c>
      <c r="K32" s="114" t="s">
        <v>55</v>
      </c>
    </row>
    <row r="33" spans="1:11" s="61" customFormat="1" ht="27" customHeight="1">
      <c r="A33" s="61">
        <v>27</v>
      </c>
      <c r="B33" s="109">
        <v>27</v>
      </c>
      <c r="C33" s="122" t="s">
        <v>132</v>
      </c>
      <c r="D33" s="123">
        <v>41397</v>
      </c>
      <c r="E33" s="112" t="s">
        <v>129</v>
      </c>
      <c r="F33" s="115">
        <v>572</v>
      </c>
      <c r="G33" s="115">
        <v>572</v>
      </c>
      <c r="H33" s="115" t="s">
        <v>56</v>
      </c>
      <c r="I33" s="161"/>
      <c r="J33" s="178">
        <v>4531383</v>
      </c>
      <c r="K33" s="114" t="s">
        <v>55</v>
      </c>
    </row>
    <row r="34" spans="1:11" s="61" customFormat="1" ht="27" customHeight="1">
      <c r="A34" s="61">
        <v>28</v>
      </c>
      <c r="B34" s="109">
        <v>28</v>
      </c>
      <c r="C34" s="110" t="s">
        <v>133</v>
      </c>
      <c r="D34" s="111">
        <v>42181</v>
      </c>
      <c r="E34" s="112" t="s">
        <v>129</v>
      </c>
      <c r="F34" s="110">
        <v>500</v>
      </c>
      <c r="G34" s="110">
        <v>500</v>
      </c>
      <c r="H34" s="110" t="s">
        <v>57</v>
      </c>
      <c r="I34" s="113"/>
      <c r="J34" s="178">
        <v>4532541</v>
      </c>
      <c r="K34" s="114" t="s">
        <v>55</v>
      </c>
    </row>
    <row r="35" spans="1:11" s="61" customFormat="1" ht="27" customHeight="1">
      <c r="A35" s="61">
        <v>29</v>
      </c>
      <c r="B35" s="109">
        <v>29</v>
      </c>
      <c r="C35" s="117" t="s">
        <v>134</v>
      </c>
      <c r="D35" s="118">
        <v>40946</v>
      </c>
      <c r="E35" s="119" t="s">
        <v>129</v>
      </c>
      <c r="F35" s="117">
        <v>579</v>
      </c>
      <c r="G35" s="177">
        <v>606</v>
      </c>
      <c r="H35" s="117" t="s">
        <v>54</v>
      </c>
      <c r="I35" s="120"/>
      <c r="J35" s="184">
        <v>4528713</v>
      </c>
      <c r="K35" s="121" t="s">
        <v>55</v>
      </c>
    </row>
    <row r="36" spans="1:11" s="61" customFormat="1" ht="27" customHeight="1">
      <c r="A36" s="61">
        <v>30</v>
      </c>
      <c r="B36" s="109">
        <v>30</v>
      </c>
      <c r="C36" s="117" t="s">
        <v>135</v>
      </c>
      <c r="D36" s="118">
        <v>41080</v>
      </c>
      <c r="E36" s="119" t="s">
        <v>129</v>
      </c>
      <c r="F36" s="117">
        <v>604</v>
      </c>
      <c r="G36" s="177">
        <v>617.5</v>
      </c>
      <c r="H36" s="117" t="s">
        <v>54</v>
      </c>
      <c r="I36" s="120"/>
      <c r="J36" s="184">
        <v>4532589</v>
      </c>
      <c r="K36" s="121" t="s">
        <v>55</v>
      </c>
    </row>
    <row r="37" spans="1:18" s="61" customFormat="1" ht="27" customHeight="1">
      <c r="A37" s="61">
        <v>31</v>
      </c>
      <c r="B37" s="109">
        <v>31</v>
      </c>
      <c r="C37" s="124" t="s">
        <v>217</v>
      </c>
      <c r="D37" s="125">
        <v>41431</v>
      </c>
      <c r="E37" s="162" t="s">
        <v>218</v>
      </c>
      <c r="F37" s="124">
        <v>500</v>
      </c>
      <c r="G37" s="124">
        <v>500</v>
      </c>
      <c r="H37" s="124" t="s">
        <v>56</v>
      </c>
      <c r="I37" s="163" t="s">
        <v>54</v>
      </c>
      <c r="J37" s="185">
        <v>5435400</v>
      </c>
      <c r="K37" s="165" t="s">
        <v>58</v>
      </c>
      <c r="M37" s="186"/>
      <c r="N37" s="186"/>
      <c r="O37" s="186"/>
      <c r="P37" s="186"/>
      <c r="Q37" s="186"/>
      <c r="R37" s="186"/>
    </row>
    <row r="38" spans="1:18" s="61" customFormat="1" ht="27" customHeight="1">
      <c r="A38" s="61">
        <v>32</v>
      </c>
      <c r="B38" s="109">
        <v>32</v>
      </c>
      <c r="C38" s="124" t="s">
        <v>219</v>
      </c>
      <c r="D38" s="125">
        <v>41716</v>
      </c>
      <c r="E38" s="162" t="s">
        <v>218</v>
      </c>
      <c r="F38" s="124">
        <v>536</v>
      </c>
      <c r="G38" s="177">
        <v>558.6</v>
      </c>
      <c r="H38" s="124" t="s">
        <v>57</v>
      </c>
      <c r="I38" s="163" t="s">
        <v>56</v>
      </c>
      <c r="J38" s="185">
        <v>5432112</v>
      </c>
      <c r="K38" s="165" t="s">
        <v>58</v>
      </c>
      <c r="M38" s="186"/>
      <c r="N38" s="186"/>
      <c r="O38" s="186"/>
      <c r="P38" s="186"/>
      <c r="Q38" s="186"/>
      <c r="R38" s="186"/>
    </row>
    <row r="39" spans="1:18" s="61" customFormat="1" ht="27" customHeight="1">
      <c r="A39" s="61">
        <v>33</v>
      </c>
      <c r="B39" s="109">
        <v>33</v>
      </c>
      <c r="C39" s="124" t="s">
        <v>220</v>
      </c>
      <c r="D39" s="125">
        <v>42188</v>
      </c>
      <c r="E39" s="162" t="s">
        <v>218</v>
      </c>
      <c r="F39" s="124">
        <v>500</v>
      </c>
      <c r="G39" s="124">
        <v>500</v>
      </c>
      <c r="H39" s="124" t="s">
        <v>57</v>
      </c>
      <c r="I39" s="163" t="s">
        <v>56</v>
      </c>
      <c r="J39" s="185">
        <v>5433997</v>
      </c>
      <c r="K39" s="165" t="s">
        <v>58</v>
      </c>
      <c r="M39" s="186"/>
      <c r="N39" s="186"/>
      <c r="O39" s="186"/>
      <c r="P39" s="186"/>
      <c r="Q39" s="186"/>
      <c r="R39" s="186"/>
    </row>
    <row r="40" spans="1:18" s="61" customFormat="1" ht="27" customHeight="1">
      <c r="A40" s="61">
        <v>34</v>
      </c>
      <c r="B40" s="109">
        <v>34</v>
      </c>
      <c r="C40" s="124" t="s">
        <v>258</v>
      </c>
      <c r="D40" s="125">
        <v>41039</v>
      </c>
      <c r="E40" s="162" t="s">
        <v>218</v>
      </c>
      <c r="F40" s="124">
        <v>500</v>
      </c>
      <c r="G40" s="177">
        <v>484</v>
      </c>
      <c r="H40" s="124" t="s">
        <v>54</v>
      </c>
      <c r="I40" s="164"/>
      <c r="J40" s="185">
        <v>5433735</v>
      </c>
      <c r="K40" s="165" t="s">
        <v>55</v>
      </c>
      <c r="M40" s="186"/>
      <c r="N40" s="186"/>
      <c r="O40" s="186"/>
      <c r="P40" s="186"/>
      <c r="Q40" s="186"/>
      <c r="R40" s="186"/>
    </row>
    <row r="41" spans="1:18" s="61" customFormat="1" ht="27" customHeight="1">
      <c r="A41" s="61">
        <v>35</v>
      </c>
      <c r="B41" s="109">
        <v>35</v>
      </c>
      <c r="C41" s="124" t="s">
        <v>221</v>
      </c>
      <c r="D41" s="125">
        <v>41420</v>
      </c>
      <c r="E41" s="162" t="s">
        <v>218</v>
      </c>
      <c r="F41" s="124">
        <v>512</v>
      </c>
      <c r="G41" s="124">
        <v>512</v>
      </c>
      <c r="H41" s="124" t="s">
        <v>56</v>
      </c>
      <c r="I41" s="163" t="s">
        <v>54</v>
      </c>
      <c r="J41" s="185">
        <v>5435128</v>
      </c>
      <c r="K41" s="165" t="s">
        <v>55</v>
      </c>
      <c r="M41" s="186"/>
      <c r="N41" s="186"/>
      <c r="O41" s="186"/>
      <c r="P41" s="186"/>
      <c r="Q41" s="186"/>
      <c r="R41" s="186"/>
    </row>
    <row r="42" spans="1:18" s="61" customFormat="1" ht="27" customHeight="1">
      <c r="A42" s="61">
        <v>36</v>
      </c>
      <c r="B42" s="109">
        <v>36</v>
      </c>
      <c r="C42" s="124" t="s">
        <v>222</v>
      </c>
      <c r="D42" s="125">
        <v>41698</v>
      </c>
      <c r="E42" s="162" t="s">
        <v>218</v>
      </c>
      <c r="F42" s="124">
        <v>504</v>
      </c>
      <c r="G42" s="124">
        <v>504</v>
      </c>
      <c r="H42" s="124" t="s">
        <v>57</v>
      </c>
      <c r="I42" s="163" t="s">
        <v>56</v>
      </c>
      <c r="J42" s="185">
        <v>5435136</v>
      </c>
      <c r="K42" s="165" t="s">
        <v>55</v>
      </c>
      <c r="M42" s="186"/>
      <c r="N42" s="186"/>
      <c r="O42" s="186"/>
      <c r="P42" s="186"/>
      <c r="Q42" s="186"/>
      <c r="R42" s="186"/>
    </row>
    <row r="43" spans="1:11" s="61" customFormat="1" ht="27" customHeight="1">
      <c r="A43" s="61">
        <v>37</v>
      </c>
      <c r="B43" s="109">
        <v>37</v>
      </c>
      <c r="C43" s="110" t="s">
        <v>136</v>
      </c>
      <c r="D43" s="111">
        <v>41210</v>
      </c>
      <c r="E43" s="112" t="s">
        <v>137</v>
      </c>
      <c r="F43" s="110">
        <v>596</v>
      </c>
      <c r="G43" s="177">
        <v>608.8</v>
      </c>
      <c r="H43" s="110" t="s">
        <v>54</v>
      </c>
      <c r="I43" s="113"/>
      <c r="J43" s="178">
        <v>5978483</v>
      </c>
      <c r="K43" s="114" t="s">
        <v>58</v>
      </c>
    </row>
    <row r="44" spans="1:11" s="61" customFormat="1" ht="27" customHeight="1">
      <c r="A44" s="61">
        <v>38</v>
      </c>
      <c r="B44" s="109">
        <v>38</v>
      </c>
      <c r="C44" s="115" t="s">
        <v>138</v>
      </c>
      <c r="D44" s="116">
        <v>41617</v>
      </c>
      <c r="E44" s="112" t="s">
        <v>137</v>
      </c>
      <c r="F44" s="115">
        <v>500</v>
      </c>
      <c r="G44" s="183">
        <v>495</v>
      </c>
      <c r="H44" s="115" t="s">
        <v>56</v>
      </c>
      <c r="I44" s="161"/>
      <c r="J44" s="178">
        <v>5984087</v>
      </c>
      <c r="K44" s="114" t="s">
        <v>58</v>
      </c>
    </row>
    <row r="45" spans="1:11" s="61" customFormat="1" ht="27" customHeight="1">
      <c r="A45" s="61">
        <v>39</v>
      </c>
      <c r="B45" s="109">
        <v>39</v>
      </c>
      <c r="C45" s="110" t="s">
        <v>139</v>
      </c>
      <c r="D45" s="111">
        <v>42221</v>
      </c>
      <c r="E45" s="112" t="s">
        <v>137</v>
      </c>
      <c r="F45" s="110">
        <v>617</v>
      </c>
      <c r="G45" s="177">
        <v>607.1</v>
      </c>
      <c r="H45" s="110" t="s">
        <v>57</v>
      </c>
      <c r="I45" s="113"/>
      <c r="J45" s="178">
        <v>5984936</v>
      </c>
      <c r="K45" s="114" t="s">
        <v>58</v>
      </c>
    </row>
    <row r="46" spans="1:11" s="61" customFormat="1" ht="27" customHeight="1">
      <c r="A46" s="61">
        <v>40</v>
      </c>
      <c r="B46" s="109">
        <v>40</v>
      </c>
      <c r="C46" s="110" t="s">
        <v>140</v>
      </c>
      <c r="D46" s="111">
        <v>40947</v>
      </c>
      <c r="E46" s="112" t="s">
        <v>137</v>
      </c>
      <c r="F46" s="110">
        <v>618</v>
      </c>
      <c r="G46" s="177">
        <v>637.8</v>
      </c>
      <c r="H46" s="110" t="s">
        <v>54</v>
      </c>
      <c r="I46" s="113"/>
      <c r="J46" s="178">
        <v>5985645</v>
      </c>
      <c r="K46" s="114" t="s">
        <v>55</v>
      </c>
    </row>
    <row r="47" spans="1:11" s="61" customFormat="1" ht="27" customHeight="1">
      <c r="A47" s="61">
        <v>41</v>
      </c>
      <c r="B47" s="109">
        <v>41</v>
      </c>
      <c r="C47" s="110" t="s">
        <v>141</v>
      </c>
      <c r="D47" s="111">
        <v>41450</v>
      </c>
      <c r="E47" s="112" t="s">
        <v>137</v>
      </c>
      <c r="F47" s="110">
        <v>606</v>
      </c>
      <c r="G47" s="177">
        <v>593.3</v>
      </c>
      <c r="H47" s="110" t="s">
        <v>56</v>
      </c>
      <c r="I47" s="113"/>
      <c r="J47" s="178">
        <v>5986802</v>
      </c>
      <c r="K47" s="114" t="s">
        <v>55</v>
      </c>
    </row>
    <row r="48" spans="1:11" s="61" customFormat="1" ht="27" customHeight="1">
      <c r="A48" s="61">
        <v>42</v>
      </c>
      <c r="B48" s="109">
        <v>42</v>
      </c>
      <c r="C48" s="115" t="s">
        <v>142</v>
      </c>
      <c r="D48" s="116">
        <v>42065</v>
      </c>
      <c r="E48" s="112" t="s">
        <v>137</v>
      </c>
      <c r="F48" s="115">
        <v>515</v>
      </c>
      <c r="G48" s="183">
        <v>539.4</v>
      </c>
      <c r="H48" s="115" t="s">
        <v>57</v>
      </c>
      <c r="I48" s="161"/>
      <c r="J48" s="178">
        <v>5973811</v>
      </c>
      <c r="K48" s="114" t="s">
        <v>55</v>
      </c>
    </row>
    <row r="49" spans="1:11" s="61" customFormat="1" ht="27" customHeight="1">
      <c r="A49" s="61">
        <v>43</v>
      </c>
      <c r="B49" s="109">
        <v>43</v>
      </c>
      <c r="C49" s="110" t="s">
        <v>143</v>
      </c>
      <c r="D49" s="111">
        <v>41009</v>
      </c>
      <c r="E49" s="112" t="s">
        <v>144</v>
      </c>
      <c r="F49" s="110">
        <v>570</v>
      </c>
      <c r="G49" s="177">
        <v>567.5</v>
      </c>
      <c r="H49" s="110" t="s">
        <v>54</v>
      </c>
      <c r="I49" s="113"/>
      <c r="J49" s="178">
        <v>6113055</v>
      </c>
      <c r="K49" s="114" t="s">
        <v>58</v>
      </c>
    </row>
    <row r="50" spans="1:11" s="61" customFormat="1" ht="27" customHeight="1">
      <c r="A50" s="61">
        <v>44</v>
      </c>
      <c r="B50" s="109">
        <v>44</v>
      </c>
      <c r="C50" s="110" t="s">
        <v>145</v>
      </c>
      <c r="D50" s="111">
        <v>41708</v>
      </c>
      <c r="E50" s="112" t="s">
        <v>144</v>
      </c>
      <c r="F50" s="110">
        <v>525</v>
      </c>
      <c r="G50" s="177">
        <v>527.8</v>
      </c>
      <c r="H50" s="110" t="s">
        <v>57</v>
      </c>
      <c r="I50" s="163" t="s">
        <v>56</v>
      </c>
      <c r="J50" s="178">
        <v>6113655</v>
      </c>
      <c r="K50" s="114" t="s">
        <v>58</v>
      </c>
    </row>
    <row r="51" spans="1:11" s="61" customFormat="1" ht="27" customHeight="1">
      <c r="A51" s="61">
        <v>45</v>
      </c>
      <c r="B51" s="109">
        <v>45</v>
      </c>
      <c r="C51" s="110" t="s">
        <v>146</v>
      </c>
      <c r="D51" s="111">
        <v>41695</v>
      </c>
      <c r="E51" s="112" t="s">
        <v>144</v>
      </c>
      <c r="F51" s="110">
        <v>515</v>
      </c>
      <c r="G51" s="110">
        <v>515</v>
      </c>
      <c r="H51" s="110" t="s">
        <v>57</v>
      </c>
      <c r="I51" s="113"/>
      <c r="J51" s="178">
        <v>6113583</v>
      </c>
      <c r="K51" s="114" t="s">
        <v>58</v>
      </c>
    </row>
    <row r="52" spans="1:11" s="61" customFormat="1" ht="27" customHeight="1">
      <c r="A52" s="61">
        <v>46</v>
      </c>
      <c r="B52" s="109">
        <v>46</v>
      </c>
      <c r="C52" s="110" t="s">
        <v>147</v>
      </c>
      <c r="D52" s="111">
        <v>41262</v>
      </c>
      <c r="E52" s="112" t="s">
        <v>144</v>
      </c>
      <c r="F52" s="110">
        <v>532</v>
      </c>
      <c r="G52" s="177">
        <v>555</v>
      </c>
      <c r="H52" s="110" t="s">
        <v>54</v>
      </c>
      <c r="I52" s="113"/>
      <c r="J52" s="178">
        <v>6111982</v>
      </c>
      <c r="K52" s="114" t="s">
        <v>55</v>
      </c>
    </row>
    <row r="53" spans="1:11" s="61" customFormat="1" ht="27" customHeight="1">
      <c r="A53" s="61">
        <v>47</v>
      </c>
      <c r="B53" s="109">
        <v>47</v>
      </c>
      <c r="C53" s="110" t="s">
        <v>148</v>
      </c>
      <c r="D53" s="111">
        <v>41647</v>
      </c>
      <c r="E53" s="112" t="s">
        <v>144</v>
      </c>
      <c r="F53" s="110">
        <v>624</v>
      </c>
      <c r="G53" s="177">
        <v>625.3</v>
      </c>
      <c r="H53" s="110" t="s">
        <v>57</v>
      </c>
      <c r="I53" s="163" t="s">
        <v>56</v>
      </c>
      <c r="J53" s="178">
        <v>6113484</v>
      </c>
      <c r="K53" s="114" t="s">
        <v>55</v>
      </c>
    </row>
    <row r="54" spans="1:11" s="61" customFormat="1" ht="27" customHeight="1">
      <c r="A54" s="61">
        <v>48</v>
      </c>
      <c r="B54" s="109">
        <v>48</v>
      </c>
      <c r="C54" s="115" t="s">
        <v>149</v>
      </c>
      <c r="D54" s="116">
        <v>41695</v>
      </c>
      <c r="E54" s="112" t="s">
        <v>144</v>
      </c>
      <c r="F54" s="115">
        <v>500</v>
      </c>
      <c r="G54" s="183">
        <v>497</v>
      </c>
      <c r="H54" s="115" t="s">
        <v>57</v>
      </c>
      <c r="I54" s="161"/>
      <c r="J54" s="178">
        <v>6112742</v>
      </c>
      <c r="K54" s="114" t="s">
        <v>55</v>
      </c>
    </row>
    <row r="55" spans="1:11" s="61" customFormat="1" ht="27" customHeight="1">
      <c r="A55" s="61">
        <v>49</v>
      </c>
      <c r="B55" s="109">
        <v>49</v>
      </c>
      <c r="C55" s="124" t="s">
        <v>150</v>
      </c>
      <c r="D55" s="125">
        <v>41423</v>
      </c>
      <c r="E55" s="112" t="s">
        <v>151</v>
      </c>
      <c r="F55" s="110">
        <v>594</v>
      </c>
      <c r="G55" s="177">
        <v>588.5</v>
      </c>
      <c r="H55" s="110" t="s">
        <v>56</v>
      </c>
      <c r="I55" s="163" t="s">
        <v>54</v>
      </c>
      <c r="J55" s="178">
        <v>6726638</v>
      </c>
      <c r="K55" s="114" t="s">
        <v>58</v>
      </c>
    </row>
    <row r="56" spans="1:11" s="61" customFormat="1" ht="27" customHeight="1">
      <c r="A56" s="61">
        <v>50</v>
      </c>
      <c r="B56" s="109">
        <v>50</v>
      </c>
      <c r="C56" s="115" t="s">
        <v>152</v>
      </c>
      <c r="D56" s="116">
        <v>41644</v>
      </c>
      <c r="E56" s="112" t="s">
        <v>151</v>
      </c>
      <c r="F56" s="115">
        <v>520</v>
      </c>
      <c r="G56" s="183">
        <v>532</v>
      </c>
      <c r="H56" s="115" t="s">
        <v>57</v>
      </c>
      <c r="I56" s="166" t="s">
        <v>56</v>
      </c>
      <c r="J56" s="178">
        <v>6725975</v>
      </c>
      <c r="K56" s="114" t="s">
        <v>58</v>
      </c>
    </row>
    <row r="57" spans="1:11" s="61" customFormat="1" ht="27" customHeight="1">
      <c r="A57" s="61">
        <v>51</v>
      </c>
      <c r="B57" s="109">
        <v>51</v>
      </c>
      <c r="C57" s="110" t="s">
        <v>153</v>
      </c>
      <c r="D57" s="111">
        <v>41800</v>
      </c>
      <c r="E57" s="112" t="s">
        <v>151</v>
      </c>
      <c r="F57" s="110">
        <v>500</v>
      </c>
      <c r="G57" s="110">
        <v>500</v>
      </c>
      <c r="H57" s="110" t="s">
        <v>57</v>
      </c>
      <c r="I57" s="113"/>
      <c r="J57" s="178">
        <v>6727662</v>
      </c>
      <c r="K57" s="114" t="s">
        <v>58</v>
      </c>
    </row>
    <row r="58" spans="1:11" s="61" customFormat="1" ht="27" customHeight="1">
      <c r="A58" s="61">
        <v>52</v>
      </c>
      <c r="B58" s="109">
        <v>52</v>
      </c>
      <c r="C58" s="110" t="s">
        <v>154</v>
      </c>
      <c r="D58" s="111">
        <v>41206</v>
      </c>
      <c r="E58" s="112" t="s">
        <v>151</v>
      </c>
      <c r="F58" s="110">
        <v>561</v>
      </c>
      <c r="G58" s="177">
        <v>592.3</v>
      </c>
      <c r="H58" s="110" t="s">
        <v>54</v>
      </c>
      <c r="I58" s="113"/>
      <c r="J58" s="178">
        <v>6726933</v>
      </c>
      <c r="K58" s="114" t="s">
        <v>55</v>
      </c>
    </row>
    <row r="59" spans="1:11" s="61" customFormat="1" ht="27" customHeight="1">
      <c r="A59" s="61">
        <v>53</v>
      </c>
      <c r="B59" s="109">
        <v>53</v>
      </c>
      <c r="C59" s="115" t="s">
        <v>155</v>
      </c>
      <c r="D59" s="116">
        <v>41444</v>
      </c>
      <c r="E59" s="112" t="s">
        <v>151</v>
      </c>
      <c r="F59" s="115">
        <v>538</v>
      </c>
      <c r="G59" s="183">
        <v>538.5</v>
      </c>
      <c r="H59" s="115" t="s">
        <v>56</v>
      </c>
      <c r="I59" s="161"/>
      <c r="J59" s="178">
        <v>6727921</v>
      </c>
      <c r="K59" s="114" t="s">
        <v>55</v>
      </c>
    </row>
    <row r="60" spans="1:11" s="61" customFormat="1" ht="27" customHeight="1">
      <c r="A60" s="61">
        <v>54</v>
      </c>
      <c r="B60" s="109">
        <v>54</v>
      </c>
      <c r="C60" s="110" t="s">
        <v>156</v>
      </c>
      <c r="D60" s="111">
        <v>41844</v>
      </c>
      <c r="E60" s="112" t="s">
        <v>151</v>
      </c>
      <c r="F60" s="110">
        <v>506</v>
      </c>
      <c r="G60" s="110">
        <v>506</v>
      </c>
      <c r="H60" s="110" t="s">
        <v>57</v>
      </c>
      <c r="I60" s="113"/>
      <c r="J60" s="178">
        <v>6728026</v>
      </c>
      <c r="K60" s="114" t="s">
        <v>55</v>
      </c>
    </row>
    <row r="61" spans="1:11" s="61" customFormat="1" ht="27" customHeight="1">
      <c r="A61" s="61">
        <v>55</v>
      </c>
      <c r="B61" s="109">
        <v>55</v>
      </c>
      <c r="C61" s="124" t="s">
        <v>259</v>
      </c>
      <c r="D61" s="125">
        <v>41012</v>
      </c>
      <c r="E61" s="162" t="s">
        <v>157</v>
      </c>
      <c r="F61" s="124">
        <v>633</v>
      </c>
      <c r="G61" s="177">
        <v>632.4</v>
      </c>
      <c r="H61" s="124" t="s">
        <v>54</v>
      </c>
      <c r="I61" s="164"/>
      <c r="J61" s="185">
        <v>9144354</v>
      </c>
      <c r="K61" s="165" t="s">
        <v>58</v>
      </c>
    </row>
    <row r="62" spans="1:11" s="61" customFormat="1" ht="27" customHeight="1">
      <c r="A62" s="61">
        <v>56</v>
      </c>
      <c r="B62" s="109">
        <v>56</v>
      </c>
      <c r="C62" s="110" t="s">
        <v>158</v>
      </c>
      <c r="D62" s="111">
        <v>41398</v>
      </c>
      <c r="E62" s="112" t="s">
        <v>157</v>
      </c>
      <c r="F62" s="110">
        <v>528</v>
      </c>
      <c r="G62" s="177">
        <v>537</v>
      </c>
      <c r="H62" s="110" t="s">
        <v>56</v>
      </c>
      <c r="I62" s="113"/>
      <c r="J62" s="178">
        <v>7734378</v>
      </c>
      <c r="K62" s="114" t="s">
        <v>58</v>
      </c>
    </row>
    <row r="63" spans="1:11" s="61" customFormat="1" ht="27" customHeight="1">
      <c r="A63" s="61">
        <v>57</v>
      </c>
      <c r="B63" s="109">
        <v>57</v>
      </c>
      <c r="C63" s="110" t="s">
        <v>159</v>
      </c>
      <c r="D63" s="111">
        <v>41927</v>
      </c>
      <c r="E63" s="112" t="s">
        <v>157</v>
      </c>
      <c r="F63" s="110">
        <v>500</v>
      </c>
      <c r="G63" s="110">
        <v>500</v>
      </c>
      <c r="H63" s="110" t="s">
        <v>57</v>
      </c>
      <c r="I63" s="113"/>
      <c r="J63" s="178">
        <v>7734554</v>
      </c>
      <c r="K63" s="114" t="s">
        <v>58</v>
      </c>
    </row>
    <row r="64" spans="1:11" s="61" customFormat="1" ht="27" customHeight="1">
      <c r="A64" s="61">
        <v>58</v>
      </c>
      <c r="B64" s="109">
        <v>58</v>
      </c>
      <c r="C64" s="110" t="s">
        <v>160</v>
      </c>
      <c r="D64" s="111">
        <v>41048</v>
      </c>
      <c r="E64" s="112" t="s">
        <v>157</v>
      </c>
      <c r="F64" s="110">
        <v>881</v>
      </c>
      <c r="G64" s="177">
        <v>903.4</v>
      </c>
      <c r="H64" s="110" t="s">
        <v>54</v>
      </c>
      <c r="I64" s="113"/>
      <c r="J64" s="178">
        <v>7730883</v>
      </c>
      <c r="K64" s="114" t="s">
        <v>55</v>
      </c>
    </row>
    <row r="65" spans="1:11" s="61" customFormat="1" ht="27" customHeight="1">
      <c r="A65" s="61">
        <v>59</v>
      </c>
      <c r="B65" s="109">
        <v>59</v>
      </c>
      <c r="C65" s="110" t="s">
        <v>161</v>
      </c>
      <c r="D65" s="111">
        <v>41596</v>
      </c>
      <c r="E65" s="112" t="s">
        <v>157</v>
      </c>
      <c r="F65" s="110">
        <v>553</v>
      </c>
      <c r="G65" s="177">
        <v>581.8</v>
      </c>
      <c r="H65" s="110" t="s">
        <v>56</v>
      </c>
      <c r="I65" s="113"/>
      <c r="J65" s="178">
        <v>7733520</v>
      </c>
      <c r="K65" s="114" t="s">
        <v>55</v>
      </c>
    </row>
    <row r="66" spans="1:11" s="61" customFormat="1" ht="27" customHeight="1">
      <c r="A66" s="61">
        <v>60</v>
      </c>
      <c r="B66" s="109">
        <v>60</v>
      </c>
      <c r="C66" s="110" t="s">
        <v>260</v>
      </c>
      <c r="D66" s="111">
        <v>41894</v>
      </c>
      <c r="E66" s="112" t="s">
        <v>157</v>
      </c>
      <c r="F66" s="110">
        <v>500</v>
      </c>
      <c r="G66" s="124"/>
      <c r="H66" s="110" t="s">
        <v>57</v>
      </c>
      <c r="I66" s="113"/>
      <c r="J66" s="178">
        <v>7734084</v>
      </c>
      <c r="K66" s="114" t="s">
        <v>55</v>
      </c>
    </row>
    <row r="67" spans="1:11" s="61" customFormat="1" ht="27" customHeight="1">
      <c r="A67" s="61">
        <v>61</v>
      </c>
      <c r="B67" s="109">
        <v>61</v>
      </c>
      <c r="C67" s="110" t="s">
        <v>162</v>
      </c>
      <c r="D67" s="111">
        <v>41182</v>
      </c>
      <c r="E67" s="112" t="s">
        <v>163</v>
      </c>
      <c r="F67" s="110">
        <v>580</v>
      </c>
      <c r="G67" s="110">
        <v>580</v>
      </c>
      <c r="H67" s="110" t="s">
        <v>54</v>
      </c>
      <c r="I67" s="113"/>
      <c r="J67" s="178">
        <v>8530015</v>
      </c>
      <c r="K67" s="114" t="s">
        <v>58</v>
      </c>
    </row>
    <row r="68" spans="1:11" s="61" customFormat="1" ht="27" customHeight="1">
      <c r="A68" s="61">
        <v>62</v>
      </c>
      <c r="B68" s="109">
        <v>62</v>
      </c>
      <c r="C68" s="126" t="s">
        <v>164</v>
      </c>
      <c r="D68" s="127">
        <v>41401</v>
      </c>
      <c r="E68" s="112" t="s">
        <v>163</v>
      </c>
      <c r="F68" s="115">
        <v>576</v>
      </c>
      <c r="G68" s="183">
        <v>545</v>
      </c>
      <c r="H68" s="115" t="s">
        <v>56</v>
      </c>
      <c r="I68" s="161"/>
      <c r="J68" s="178">
        <v>8529542</v>
      </c>
      <c r="K68" s="114" t="s">
        <v>58</v>
      </c>
    </row>
    <row r="69" spans="1:11" s="61" customFormat="1" ht="27" customHeight="1">
      <c r="A69" s="61">
        <v>63</v>
      </c>
      <c r="B69" s="109">
        <v>63</v>
      </c>
      <c r="C69" s="110" t="s">
        <v>165</v>
      </c>
      <c r="D69" s="111">
        <v>41792</v>
      </c>
      <c r="E69" s="112" t="s">
        <v>163</v>
      </c>
      <c r="F69" s="110">
        <v>500</v>
      </c>
      <c r="G69" s="177">
        <v>497</v>
      </c>
      <c r="H69" s="110" t="s">
        <v>57</v>
      </c>
      <c r="I69" s="113"/>
      <c r="J69" s="178">
        <v>8530807</v>
      </c>
      <c r="K69" s="114" t="s">
        <v>58</v>
      </c>
    </row>
    <row r="70" spans="1:11" s="61" customFormat="1" ht="27" customHeight="1">
      <c r="A70" s="61">
        <v>64</v>
      </c>
      <c r="B70" s="109">
        <v>64</v>
      </c>
      <c r="C70" s="112" t="s">
        <v>166</v>
      </c>
      <c r="D70" s="128">
        <v>41062</v>
      </c>
      <c r="E70" s="112" t="s">
        <v>163</v>
      </c>
      <c r="F70" s="129">
        <v>686</v>
      </c>
      <c r="G70" s="187">
        <v>682.5</v>
      </c>
      <c r="H70" s="110" t="s">
        <v>54</v>
      </c>
      <c r="I70" s="167"/>
      <c r="J70" s="188" t="s">
        <v>167</v>
      </c>
      <c r="K70" s="114" t="s">
        <v>55</v>
      </c>
    </row>
    <row r="71" spans="1:11" s="62" customFormat="1" ht="27" customHeight="1">
      <c r="A71" s="61">
        <v>65</v>
      </c>
      <c r="B71" s="109">
        <v>65</v>
      </c>
      <c r="C71" s="64" t="s">
        <v>168</v>
      </c>
      <c r="D71" s="130">
        <v>41493</v>
      </c>
      <c r="E71" s="112" t="s">
        <v>163</v>
      </c>
      <c r="F71" s="65">
        <v>596</v>
      </c>
      <c r="G71" s="189">
        <v>601.3</v>
      </c>
      <c r="H71" s="115" t="s">
        <v>56</v>
      </c>
      <c r="I71" s="161"/>
      <c r="J71" s="190" t="s">
        <v>169</v>
      </c>
      <c r="K71" s="131" t="s">
        <v>55</v>
      </c>
    </row>
    <row r="72" spans="1:11" s="62" customFormat="1" ht="27" customHeight="1">
      <c r="A72" s="61">
        <v>66</v>
      </c>
      <c r="B72" s="109">
        <v>66</v>
      </c>
      <c r="C72" s="132" t="s">
        <v>170</v>
      </c>
      <c r="D72" s="133">
        <v>41877</v>
      </c>
      <c r="E72" s="112" t="s">
        <v>163</v>
      </c>
      <c r="F72" s="134">
        <v>503</v>
      </c>
      <c r="G72" s="134">
        <v>503</v>
      </c>
      <c r="H72" s="110" t="s">
        <v>57</v>
      </c>
      <c r="I72" s="148"/>
      <c r="J72" s="191" t="s">
        <v>171</v>
      </c>
      <c r="K72" s="135" t="s">
        <v>55</v>
      </c>
    </row>
    <row r="73" spans="1:11" s="62" customFormat="1" ht="27" customHeight="1">
      <c r="A73" s="61">
        <v>67</v>
      </c>
      <c r="B73" s="109">
        <v>67</v>
      </c>
      <c r="C73" s="136" t="s">
        <v>172</v>
      </c>
      <c r="D73" s="137">
        <v>41317</v>
      </c>
      <c r="E73" s="138" t="s">
        <v>173</v>
      </c>
      <c r="F73" s="136">
        <v>506</v>
      </c>
      <c r="G73" s="136">
        <v>506</v>
      </c>
      <c r="H73" s="136" t="s">
        <v>56</v>
      </c>
      <c r="I73" s="139"/>
      <c r="J73" s="136">
        <v>9149523</v>
      </c>
      <c r="K73" s="140" t="s">
        <v>58</v>
      </c>
    </row>
    <row r="74" spans="1:11" s="62" customFormat="1" ht="27" customHeight="1">
      <c r="A74" s="61">
        <v>68</v>
      </c>
      <c r="B74" s="109">
        <v>68</v>
      </c>
      <c r="C74" s="136" t="s">
        <v>174</v>
      </c>
      <c r="D74" s="137">
        <v>41363</v>
      </c>
      <c r="E74" s="138" t="s">
        <v>173</v>
      </c>
      <c r="F74" s="136">
        <v>641</v>
      </c>
      <c r="G74" s="192">
        <v>655</v>
      </c>
      <c r="H74" s="136" t="s">
        <v>56</v>
      </c>
      <c r="I74" s="139"/>
      <c r="J74" s="136">
        <v>9148195</v>
      </c>
      <c r="K74" s="140" t="s">
        <v>55</v>
      </c>
    </row>
    <row r="75" spans="1:11" s="62" customFormat="1" ht="27" customHeight="1">
      <c r="A75" s="61">
        <v>69</v>
      </c>
      <c r="B75" s="109">
        <v>69</v>
      </c>
      <c r="C75" s="66" t="s">
        <v>175</v>
      </c>
      <c r="D75" s="141">
        <v>41097</v>
      </c>
      <c r="E75" s="67" t="s">
        <v>176</v>
      </c>
      <c r="F75" s="66">
        <v>747</v>
      </c>
      <c r="G75" s="193">
        <v>758</v>
      </c>
      <c r="H75" s="110" t="s">
        <v>54</v>
      </c>
      <c r="I75" s="168"/>
      <c r="J75" s="194">
        <v>9461070</v>
      </c>
      <c r="K75" s="114" t="s">
        <v>58</v>
      </c>
    </row>
    <row r="76" spans="1:11" s="62" customFormat="1" ht="27" customHeight="1">
      <c r="A76" s="61">
        <v>70</v>
      </c>
      <c r="B76" s="109">
        <v>70</v>
      </c>
      <c r="C76" s="66" t="s">
        <v>177</v>
      </c>
      <c r="D76" s="141">
        <v>41528</v>
      </c>
      <c r="E76" s="67" t="s">
        <v>176</v>
      </c>
      <c r="F76" s="66">
        <v>500</v>
      </c>
      <c r="G76" s="168">
        <v>500</v>
      </c>
      <c r="H76" s="115" t="s">
        <v>56</v>
      </c>
      <c r="I76" s="169"/>
      <c r="J76" s="66">
        <v>9459267</v>
      </c>
      <c r="K76" s="114" t="s">
        <v>58</v>
      </c>
    </row>
    <row r="77" spans="1:11" s="62" customFormat="1" ht="27" customHeight="1">
      <c r="A77" s="61">
        <v>71</v>
      </c>
      <c r="B77" s="109">
        <v>71</v>
      </c>
      <c r="C77" s="66" t="s">
        <v>178</v>
      </c>
      <c r="D77" s="141">
        <v>42101</v>
      </c>
      <c r="E77" s="67" t="s">
        <v>176</v>
      </c>
      <c r="F77" s="66">
        <v>500</v>
      </c>
      <c r="G77" s="168">
        <v>500</v>
      </c>
      <c r="H77" s="110" t="s">
        <v>57</v>
      </c>
      <c r="I77" s="168"/>
      <c r="J77" s="149">
        <v>9461823</v>
      </c>
      <c r="K77" s="114" t="s">
        <v>58</v>
      </c>
    </row>
    <row r="78" spans="1:11" s="62" customFormat="1" ht="27" customHeight="1">
      <c r="A78" s="61">
        <v>72</v>
      </c>
      <c r="B78" s="109">
        <v>72</v>
      </c>
      <c r="C78" s="66" t="s">
        <v>179</v>
      </c>
      <c r="D78" s="141">
        <v>41265</v>
      </c>
      <c r="E78" s="67" t="s">
        <v>176</v>
      </c>
      <c r="F78" s="66">
        <v>591</v>
      </c>
      <c r="G78" s="193">
        <v>587</v>
      </c>
      <c r="H78" s="110" t="s">
        <v>54</v>
      </c>
      <c r="I78" s="168"/>
      <c r="J78" s="149">
        <v>9459469</v>
      </c>
      <c r="K78" s="114" t="s">
        <v>55</v>
      </c>
    </row>
    <row r="79" spans="1:11" s="62" customFormat="1" ht="27" customHeight="1">
      <c r="A79" s="61">
        <v>73</v>
      </c>
      <c r="B79" s="109">
        <v>73</v>
      </c>
      <c r="C79" s="66" t="s">
        <v>180</v>
      </c>
      <c r="D79" s="141">
        <v>41526</v>
      </c>
      <c r="E79" s="67" t="s">
        <v>176</v>
      </c>
      <c r="F79" s="66">
        <v>663</v>
      </c>
      <c r="G79" s="168">
        <v>663</v>
      </c>
      <c r="H79" s="115" t="s">
        <v>56</v>
      </c>
      <c r="I79" s="169"/>
      <c r="J79" s="66">
        <v>9461552</v>
      </c>
      <c r="K79" s="131" t="s">
        <v>55</v>
      </c>
    </row>
    <row r="80" spans="1:11" s="62" customFormat="1" ht="27" customHeight="1">
      <c r="A80" s="61">
        <v>74</v>
      </c>
      <c r="B80" s="109">
        <v>74</v>
      </c>
      <c r="C80" s="66" t="s">
        <v>181</v>
      </c>
      <c r="D80" s="141">
        <v>41772</v>
      </c>
      <c r="E80" s="67" t="s">
        <v>176</v>
      </c>
      <c r="F80" s="66">
        <v>532</v>
      </c>
      <c r="G80" s="168">
        <v>532</v>
      </c>
      <c r="H80" s="110" t="s">
        <v>57</v>
      </c>
      <c r="I80" s="168"/>
      <c r="J80" s="66">
        <v>9460710</v>
      </c>
      <c r="K80" s="135" t="s">
        <v>55</v>
      </c>
    </row>
    <row r="81" spans="1:11" s="62" customFormat="1" ht="27" customHeight="1">
      <c r="A81" s="61">
        <v>75</v>
      </c>
      <c r="B81" s="109">
        <v>75</v>
      </c>
      <c r="C81" s="66" t="s">
        <v>182</v>
      </c>
      <c r="D81" s="141">
        <v>41209</v>
      </c>
      <c r="E81" s="67" t="s">
        <v>116</v>
      </c>
      <c r="F81" s="66">
        <v>500</v>
      </c>
      <c r="G81" s="192">
        <v>526</v>
      </c>
      <c r="H81" s="66" t="s">
        <v>54</v>
      </c>
      <c r="I81" s="142"/>
      <c r="J81" s="66">
        <v>667207</v>
      </c>
      <c r="K81" s="143" t="s">
        <v>58</v>
      </c>
    </row>
    <row r="82" spans="1:11" s="62" customFormat="1" ht="27" customHeight="1">
      <c r="A82" s="61">
        <v>76</v>
      </c>
      <c r="B82" s="109">
        <v>76</v>
      </c>
      <c r="C82" s="66" t="s">
        <v>183</v>
      </c>
      <c r="D82" s="141">
        <v>41814</v>
      </c>
      <c r="E82" s="67" t="s">
        <v>116</v>
      </c>
      <c r="F82" s="66">
        <v>500</v>
      </c>
      <c r="G82" s="192">
        <v>488.3</v>
      </c>
      <c r="H82" s="66" t="s">
        <v>57</v>
      </c>
      <c r="I82" s="142"/>
      <c r="J82" s="66">
        <v>668945</v>
      </c>
      <c r="K82" s="143" t="s">
        <v>58</v>
      </c>
    </row>
    <row r="83" spans="1:11" s="62" customFormat="1" ht="27" customHeight="1">
      <c r="A83" s="61">
        <v>77</v>
      </c>
      <c r="B83" s="109">
        <v>77</v>
      </c>
      <c r="C83" s="66" t="s">
        <v>184</v>
      </c>
      <c r="D83" s="141">
        <v>40930</v>
      </c>
      <c r="E83" s="67" t="s">
        <v>116</v>
      </c>
      <c r="F83" s="66">
        <v>734</v>
      </c>
      <c r="G83" s="192">
        <v>772.6</v>
      </c>
      <c r="H83" s="66" t="s">
        <v>54</v>
      </c>
      <c r="I83" s="142"/>
      <c r="J83" s="66">
        <v>3014699</v>
      </c>
      <c r="K83" s="114" t="s">
        <v>55</v>
      </c>
    </row>
    <row r="84" spans="1:11" s="62" customFormat="1" ht="27" customHeight="1">
      <c r="A84" s="61">
        <v>78</v>
      </c>
      <c r="B84" s="109">
        <v>78</v>
      </c>
      <c r="C84" s="144" t="s">
        <v>185</v>
      </c>
      <c r="D84" s="145">
        <v>41392</v>
      </c>
      <c r="E84" s="67" t="s">
        <v>116</v>
      </c>
      <c r="F84" s="144">
        <v>644</v>
      </c>
      <c r="G84" s="195">
        <v>717.4</v>
      </c>
      <c r="H84" s="144" t="s">
        <v>56</v>
      </c>
      <c r="I84" s="146"/>
      <c r="J84" s="144">
        <v>3428000</v>
      </c>
      <c r="K84" s="135" t="s">
        <v>55</v>
      </c>
    </row>
    <row r="85" spans="1:11" s="62" customFormat="1" ht="27" customHeight="1" thickBot="1">
      <c r="A85" s="61">
        <v>79</v>
      </c>
      <c r="B85" s="109">
        <v>79</v>
      </c>
      <c r="C85" s="196" t="s">
        <v>186</v>
      </c>
      <c r="D85" s="197">
        <v>41813</v>
      </c>
      <c r="E85" s="150" t="s">
        <v>116</v>
      </c>
      <c r="F85" s="198">
        <v>550</v>
      </c>
      <c r="G85" s="199">
        <v>555.1</v>
      </c>
      <c r="H85" s="196" t="s">
        <v>57</v>
      </c>
      <c r="I85" s="200"/>
      <c r="J85" s="201">
        <v>3014826</v>
      </c>
      <c r="K85" s="202" t="s">
        <v>55</v>
      </c>
    </row>
    <row r="86" ht="11.25" thickTop="1"/>
    <row r="87" ht="15.75">
      <c r="C87" s="203" t="s">
        <v>261</v>
      </c>
    </row>
    <row r="88" ht="15.75">
      <c r="C88" s="204" t="s">
        <v>262</v>
      </c>
    </row>
    <row r="89" ht="15.75">
      <c r="C89" s="205" t="s">
        <v>263</v>
      </c>
    </row>
  </sheetData>
  <sheetProtection/>
  <mergeCells count="1">
    <mergeCell ref="B1:K4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zoomScalePageLayoutView="0" workbookViewId="0" topLeftCell="A1">
      <selection activeCell="B2" sqref="B2:K2"/>
    </sheetView>
  </sheetViews>
  <sheetFormatPr defaultColWidth="11.421875" defaultRowHeight="15"/>
  <cols>
    <col min="1" max="1" width="3.8515625" style="9" customWidth="1"/>
    <col min="2" max="2" width="38.7109375" style="9" customWidth="1"/>
    <col min="3" max="3" width="24.28125" style="7" bestFit="1" customWidth="1"/>
    <col min="4" max="4" width="32.8515625" style="7" bestFit="1" customWidth="1"/>
    <col min="5" max="5" width="11.421875" style="9" customWidth="1"/>
    <col min="6" max="6" width="13.421875" style="9" customWidth="1"/>
    <col min="7" max="8" width="11.421875" style="9" customWidth="1"/>
    <col min="9" max="10" width="10.421875" style="9" customWidth="1"/>
    <col min="11" max="11" width="11.421875" style="1" customWidth="1"/>
    <col min="12" max="13" width="13.7109375" style="9" customWidth="1"/>
    <col min="14" max="16384" width="11.421875" style="9" customWidth="1"/>
  </cols>
  <sheetData>
    <row r="1" ht="15.75" thickBot="1"/>
    <row r="2" spans="2:11" ht="24.75" customHeight="1" thickBot="1">
      <c r="B2" s="281" t="s">
        <v>273</v>
      </c>
      <c r="C2" s="282"/>
      <c r="D2" s="282"/>
      <c r="E2" s="282"/>
      <c r="F2" s="282"/>
      <c r="G2" s="282"/>
      <c r="H2" s="282"/>
      <c r="I2" s="282"/>
      <c r="J2" s="282"/>
      <c r="K2" s="283"/>
    </row>
    <row r="3" ht="15.75" thickBot="1"/>
    <row r="4" spans="2:11" ht="15.75" thickBot="1">
      <c r="B4" s="2"/>
      <c r="C4" s="8" t="s">
        <v>264</v>
      </c>
      <c r="D4" s="8" t="s">
        <v>4</v>
      </c>
      <c r="E4" s="274" t="s">
        <v>12</v>
      </c>
      <c r="F4" s="275"/>
      <c r="G4" s="274" t="s">
        <v>6</v>
      </c>
      <c r="H4" s="275"/>
      <c r="I4" s="274" t="s">
        <v>3</v>
      </c>
      <c r="J4" s="275"/>
      <c r="K4" s="276" t="s">
        <v>275</v>
      </c>
    </row>
    <row r="5" spans="2:11" ht="15.75" thickBot="1">
      <c r="B5" s="278"/>
      <c r="C5" s="279"/>
      <c r="D5" s="280"/>
      <c r="E5" s="13" t="s">
        <v>0</v>
      </c>
      <c r="F5" s="14" t="s">
        <v>2</v>
      </c>
      <c r="G5" s="206" t="s">
        <v>0</v>
      </c>
      <c r="H5" s="14" t="s">
        <v>2</v>
      </c>
      <c r="I5" s="207" t="s">
        <v>13</v>
      </c>
      <c r="J5" s="14" t="s">
        <v>1</v>
      </c>
      <c r="K5" s="277"/>
    </row>
    <row r="6" spans="2:11" ht="33.75" customHeight="1" thickBot="1">
      <c r="B6" s="286" t="s">
        <v>267</v>
      </c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8" customHeight="1">
      <c r="A7" s="212"/>
      <c r="B7" s="214" t="s">
        <v>266</v>
      </c>
      <c r="C7" s="38" t="s">
        <v>66</v>
      </c>
      <c r="D7" s="234" t="s">
        <v>73</v>
      </c>
      <c r="E7" s="243">
        <v>3</v>
      </c>
      <c r="F7" s="39">
        <v>3</v>
      </c>
      <c r="G7" s="11">
        <v>2</v>
      </c>
      <c r="H7" s="4"/>
      <c r="I7" s="208">
        <v>1</v>
      </c>
      <c r="J7" s="209"/>
      <c r="K7" s="253">
        <f aca="true" t="shared" si="0" ref="K7:K15">SUM(E7:J7)</f>
        <v>9</v>
      </c>
    </row>
    <row r="8" spans="1:11" ht="18" customHeight="1">
      <c r="A8" s="212"/>
      <c r="B8" s="215" t="s">
        <v>33</v>
      </c>
      <c r="C8" s="15" t="s">
        <v>31</v>
      </c>
      <c r="D8" s="37" t="s">
        <v>32</v>
      </c>
      <c r="E8" s="239">
        <v>3</v>
      </c>
      <c r="F8" s="16">
        <v>3</v>
      </c>
      <c r="G8" s="11">
        <v>3</v>
      </c>
      <c r="H8" s="4">
        <v>1</v>
      </c>
      <c r="I8" s="20">
        <v>1</v>
      </c>
      <c r="J8" s="22"/>
      <c r="K8" s="24">
        <f t="shared" si="0"/>
        <v>11</v>
      </c>
    </row>
    <row r="9" spans="1:11" ht="18" customHeight="1">
      <c r="A9" s="212"/>
      <c r="B9" s="215" t="s">
        <v>61</v>
      </c>
      <c r="C9" s="15" t="s">
        <v>71</v>
      </c>
      <c r="D9" s="235" t="s">
        <v>5</v>
      </c>
      <c r="E9" s="239">
        <v>3</v>
      </c>
      <c r="F9" s="16">
        <v>3</v>
      </c>
      <c r="G9" s="10"/>
      <c r="H9" s="6"/>
      <c r="I9" s="174"/>
      <c r="J9" s="173">
        <v>1</v>
      </c>
      <c r="K9" s="24">
        <f t="shared" si="0"/>
        <v>7</v>
      </c>
    </row>
    <row r="10" spans="1:11" ht="18" customHeight="1">
      <c r="A10" s="212"/>
      <c r="B10" s="215" t="s">
        <v>62</v>
      </c>
      <c r="C10" s="15" t="s">
        <v>70</v>
      </c>
      <c r="D10" s="236" t="s">
        <v>72</v>
      </c>
      <c r="E10" s="240">
        <v>5</v>
      </c>
      <c r="F10" s="23">
        <v>2</v>
      </c>
      <c r="G10" s="10">
        <v>3</v>
      </c>
      <c r="H10" s="6"/>
      <c r="I10" s="20">
        <v>1</v>
      </c>
      <c r="J10" s="74"/>
      <c r="K10" s="24">
        <f t="shared" si="0"/>
        <v>11</v>
      </c>
    </row>
    <row r="11" spans="1:11" ht="18" customHeight="1">
      <c r="A11" s="212"/>
      <c r="B11" s="215" t="s">
        <v>63</v>
      </c>
      <c r="C11" s="15" t="s">
        <v>74</v>
      </c>
      <c r="D11" s="236" t="s">
        <v>75</v>
      </c>
      <c r="E11" s="241">
        <v>3</v>
      </c>
      <c r="F11" s="21">
        <v>3</v>
      </c>
      <c r="G11" s="12">
        <v>2</v>
      </c>
      <c r="H11" s="18"/>
      <c r="I11" s="20">
        <v>1</v>
      </c>
      <c r="J11" s="22"/>
      <c r="K11" s="24">
        <f t="shared" si="0"/>
        <v>9</v>
      </c>
    </row>
    <row r="12" spans="1:11" ht="18" customHeight="1">
      <c r="A12" s="212"/>
      <c r="B12" s="215" t="s">
        <v>7</v>
      </c>
      <c r="C12" s="15" t="s">
        <v>14</v>
      </c>
      <c r="D12" s="235" t="s">
        <v>15</v>
      </c>
      <c r="E12" s="242">
        <v>3</v>
      </c>
      <c r="F12" s="25">
        <v>3</v>
      </c>
      <c r="G12" s="10">
        <v>2</v>
      </c>
      <c r="H12" s="6"/>
      <c r="I12" s="20"/>
      <c r="J12" s="74"/>
      <c r="K12" s="24">
        <f t="shared" si="0"/>
        <v>8</v>
      </c>
    </row>
    <row r="13" spans="1:11" ht="18" customHeight="1">
      <c r="A13" s="212"/>
      <c r="B13" s="215" t="s">
        <v>64</v>
      </c>
      <c r="C13" s="15" t="s">
        <v>76</v>
      </c>
      <c r="D13" s="237" t="s">
        <v>77</v>
      </c>
      <c r="E13" s="243">
        <v>3</v>
      </c>
      <c r="F13" s="39">
        <v>3</v>
      </c>
      <c r="G13" s="10">
        <v>2</v>
      </c>
      <c r="H13" s="6"/>
      <c r="I13" s="20">
        <v>1</v>
      </c>
      <c r="J13" s="74"/>
      <c r="K13" s="24">
        <f t="shared" si="0"/>
        <v>9</v>
      </c>
    </row>
    <row r="14" spans="1:11" ht="18" customHeight="1">
      <c r="A14" s="212"/>
      <c r="B14" s="215" t="s">
        <v>65</v>
      </c>
      <c r="C14" s="15" t="s">
        <v>81</v>
      </c>
      <c r="D14" s="236" t="s">
        <v>82</v>
      </c>
      <c r="E14" s="239">
        <v>3</v>
      </c>
      <c r="F14" s="16">
        <v>2</v>
      </c>
      <c r="G14" s="17">
        <v>2</v>
      </c>
      <c r="H14" s="19">
        <v>1</v>
      </c>
      <c r="I14" s="20">
        <v>1</v>
      </c>
      <c r="J14" s="74"/>
      <c r="K14" s="24">
        <f t="shared" si="0"/>
        <v>9</v>
      </c>
    </row>
    <row r="15" spans="1:11" ht="18" customHeight="1" thickBot="1">
      <c r="A15" s="28"/>
      <c r="B15" s="231" t="s">
        <v>274</v>
      </c>
      <c r="C15" s="232" t="s">
        <v>271</v>
      </c>
      <c r="D15" s="238" t="s">
        <v>272</v>
      </c>
      <c r="E15" s="244">
        <v>1</v>
      </c>
      <c r="F15" s="210">
        <v>1</v>
      </c>
      <c r="G15" s="233">
        <v>2</v>
      </c>
      <c r="H15" s="217"/>
      <c r="I15" s="211"/>
      <c r="J15" s="251"/>
      <c r="K15" s="24">
        <f t="shared" si="0"/>
        <v>4</v>
      </c>
    </row>
    <row r="16" spans="2:11" ht="33.75" customHeight="1" thickBot="1">
      <c r="B16" s="289" t="s">
        <v>270</v>
      </c>
      <c r="C16" s="290"/>
      <c r="D16" s="290"/>
      <c r="E16" s="290"/>
      <c r="F16" s="290"/>
      <c r="G16" s="290"/>
      <c r="H16" s="290"/>
      <c r="I16" s="290"/>
      <c r="J16" s="290"/>
      <c r="K16" s="291"/>
    </row>
    <row r="17" spans="1:13" ht="18" customHeight="1">
      <c r="A17" s="212"/>
      <c r="B17" s="214" t="s">
        <v>9</v>
      </c>
      <c r="C17" s="254" t="s">
        <v>34</v>
      </c>
      <c r="D17" s="255" t="s">
        <v>35</v>
      </c>
      <c r="E17" s="256">
        <v>3</v>
      </c>
      <c r="F17" s="257">
        <v>3</v>
      </c>
      <c r="G17" s="258">
        <v>1</v>
      </c>
      <c r="H17" s="259">
        <v>1</v>
      </c>
      <c r="I17" s="260">
        <v>1</v>
      </c>
      <c r="J17" s="261"/>
      <c r="K17" s="253">
        <f>SUM(E17:J17)</f>
        <v>9</v>
      </c>
      <c r="L17" s="272"/>
      <c r="M17" s="273"/>
    </row>
    <row r="18" spans="1:11" ht="18" customHeight="1">
      <c r="A18" s="212"/>
      <c r="B18" s="215" t="s">
        <v>8</v>
      </c>
      <c r="C18" s="219" t="s">
        <v>16</v>
      </c>
      <c r="D18" s="246" t="s">
        <v>17</v>
      </c>
      <c r="E18" s="247">
        <v>3</v>
      </c>
      <c r="F18" s="220">
        <v>3</v>
      </c>
      <c r="G18" s="221">
        <v>2</v>
      </c>
      <c r="H18" s="222"/>
      <c r="I18" s="223">
        <v>1</v>
      </c>
      <c r="J18" s="224"/>
      <c r="K18" s="24">
        <f>SUM(E18:J18)</f>
        <v>9</v>
      </c>
    </row>
    <row r="19" spans="1:11" ht="18" customHeight="1" thickBot="1">
      <c r="A19" s="212"/>
      <c r="B19" s="215" t="s">
        <v>11</v>
      </c>
      <c r="C19" s="219" t="s">
        <v>79</v>
      </c>
      <c r="D19" s="245" t="s">
        <v>80</v>
      </c>
      <c r="E19" s="248">
        <v>3</v>
      </c>
      <c r="F19" s="220">
        <v>3</v>
      </c>
      <c r="G19" s="221">
        <v>2</v>
      </c>
      <c r="H19" s="222"/>
      <c r="I19" s="223">
        <v>1</v>
      </c>
      <c r="J19" s="224"/>
      <c r="K19" s="24">
        <f>SUM(E19:J19)</f>
        <v>9</v>
      </c>
    </row>
    <row r="20" spans="2:11" ht="33.75" customHeight="1" thickBot="1">
      <c r="B20" s="292" t="s">
        <v>265</v>
      </c>
      <c r="C20" s="293"/>
      <c r="D20" s="293"/>
      <c r="E20" s="293"/>
      <c r="F20" s="293"/>
      <c r="G20" s="293"/>
      <c r="H20" s="293"/>
      <c r="I20" s="293"/>
      <c r="J20" s="293"/>
      <c r="K20" s="294"/>
    </row>
    <row r="21" spans="1:11" ht="18" customHeight="1" thickBot="1">
      <c r="A21" s="212"/>
      <c r="B21" s="216" t="s">
        <v>10</v>
      </c>
      <c r="C21" s="225" t="s">
        <v>18</v>
      </c>
      <c r="D21" s="249" t="s">
        <v>78</v>
      </c>
      <c r="E21" s="250">
        <v>3</v>
      </c>
      <c r="F21" s="226">
        <v>3</v>
      </c>
      <c r="G21" s="227">
        <v>2</v>
      </c>
      <c r="H21" s="228"/>
      <c r="I21" s="229"/>
      <c r="J21" s="230">
        <v>1</v>
      </c>
      <c r="K21" s="218">
        <f>SUM(E21:J21)</f>
        <v>9</v>
      </c>
    </row>
    <row r="22" spans="1:11" ht="15">
      <c r="A22" s="252"/>
      <c r="B22" s="213"/>
      <c r="K22" s="175"/>
    </row>
    <row r="23" spans="2:4" ht="15">
      <c r="B23" s="73" t="s">
        <v>68</v>
      </c>
      <c r="C23" s="79"/>
      <c r="D23" s="80"/>
    </row>
    <row r="24" spans="2:7" ht="15">
      <c r="B24" s="70" t="s">
        <v>67</v>
      </c>
      <c r="C24" s="71"/>
      <c r="D24" s="71"/>
      <c r="E24" s="72">
        <v>1</v>
      </c>
      <c r="F24" s="72">
        <v>1</v>
      </c>
      <c r="G24" s="72">
        <v>3</v>
      </c>
    </row>
    <row r="25" spans="2:7" ht="15">
      <c r="B25" s="70" t="s">
        <v>245</v>
      </c>
      <c r="C25" s="284" t="s">
        <v>269</v>
      </c>
      <c r="D25" s="285"/>
      <c r="E25" s="72">
        <v>3</v>
      </c>
      <c r="F25" s="72"/>
      <c r="G25" s="72"/>
    </row>
    <row r="26" spans="2:7" ht="15">
      <c r="B26" s="70" t="s">
        <v>246</v>
      </c>
      <c r="C26" s="284" t="s">
        <v>268</v>
      </c>
      <c r="D26" s="285"/>
      <c r="E26" s="72">
        <v>2</v>
      </c>
      <c r="F26" s="72"/>
      <c r="G26" s="72"/>
    </row>
    <row r="27" spans="2:7" ht="15">
      <c r="B27" s="70" t="s">
        <v>69</v>
      </c>
      <c r="C27" s="284" t="s">
        <v>268</v>
      </c>
      <c r="D27" s="285"/>
      <c r="E27" s="72">
        <v>1</v>
      </c>
      <c r="F27" s="72">
        <v>1</v>
      </c>
      <c r="G27" s="72">
        <v>2</v>
      </c>
    </row>
    <row r="28" spans="5:7" ht="15">
      <c r="E28" s="78">
        <f>SUM(E24:E27)</f>
        <v>7</v>
      </c>
      <c r="F28" s="78">
        <f>SUM(F24:F27)</f>
        <v>2</v>
      </c>
      <c r="G28" s="78">
        <f>SUM(G24:G27)</f>
        <v>5</v>
      </c>
    </row>
    <row r="31" spans="4:5" ht="15">
      <c r="D31" s="75"/>
      <c r="E31" s="76"/>
    </row>
    <row r="32" spans="2:3" ht="15">
      <c r="B32" s="77"/>
      <c r="C32" s="77"/>
    </row>
  </sheetData>
  <sheetProtection/>
  <mergeCells count="13">
    <mergeCell ref="B2:K2"/>
    <mergeCell ref="C26:D26"/>
    <mergeCell ref="C25:D25"/>
    <mergeCell ref="C27:D27"/>
    <mergeCell ref="B6:K6"/>
    <mergeCell ref="B16:K16"/>
    <mergeCell ref="B20:K20"/>
    <mergeCell ref="L17:M17"/>
    <mergeCell ref="E4:F4"/>
    <mergeCell ref="G4:H4"/>
    <mergeCell ref="I4:J4"/>
    <mergeCell ref="K4:K5"/>
    <mergeCell ref="B5:D5"/>
  </mergeCells>
  <hyperlinks>
    <hyperlink ref="D9" r:id="rId1" display="maximechilon.cd37@orange.fr"/>
    <hyperlink ref="D12" r:id="rId2" display="pierredhouwt@laposte.net"/>
    <hyperlink ref="D18" r:id="rId3" display="gregdugo@aol.fr"/>
    <hyperlink ref="D8" r:id="rId4" display="technique@cdtt35.com"/>
    <hyperlink ref="D17" r:id="rId5" display="friant.marc@gmail.com"/>
    <hyperlink ref="D10" r:id="rId6" display="ctc45@orange.fr"/>
    <hyperlink ref="D7" r:id="rId7" display="atd28sc@gmail.com"/>
    <hyperlink ref="D11" r:id="rId8" display="adt@cd54tt.fr"/>
    <hyperlink ref="D13" r:id="rId9" display="cedemangel76@gmail.com"/>
    <hyperlink ref="D19" r:id="rId10" display="technique.cdtt94@gmail.com"/>
    <hyperlink ref="D14" r:id="rId11" display="nathalie.fortuny@loctt.fr"/>
    <hyperlink ref="D15" r:id="rId12" display="ent.cdtte@gmail.com"/>
  </hyperlinks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3"/>
  <ignoredErrors>
    <ignoredError sqref="F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I2"/>
    </sheetView>
  </sheetViews>
  <sheetFormatPr defaultColWidth="11.421875" defaultRowHeight="15"/>
  <cols>
    <col min="1" max="1" width="5.421875" style="9" customWidth="1"/>
    <col min="2" max="2" width="6.28125" style="9" customWidth="1"/>
    <col min="3" max="3" width="17.28125" style="9" customWidth="1"/>
    <col min="4" max="4" width="18.7109375" style="9" customWidth="1"/>
    <col min="5" max="10" width="11.421875" style="9" customWidth="1"/>
    <col min="11" max="11" width="17.57421875" style="1" customWidth="1"/>
    <col min="12" max="16384" width="11.421875" style="9" customWidth="1"/>
  </cols>
  <sheetData>
    <row r="1" ht="6.75" customHeight="1" thickBot="1"/>
    <row r="2" spans="3:11" ht="27" customHeight="1" thickBot="1">
      <c r="C2" s="297" t="s">
        <v>281</v>
      </c>
      <c r="D2" s="298"/>
      <c r="E2" s="299"/>
      <c r="F2" s="298"/>
      <c r="G2" s="298"/>
      <c r="H2" s="298"/>
      <c r="I2" s="300"/>
      <c r="J2" s="27"/>
      <c r="K2" s="28"/>
    </row>
    <row r="3" spans="3:10" ht="15.75" thickBot="1">
      <c r="C3" s="29"/>
      <c r="D3" s="30"/>
      <c r="E3" s="3" t="s">
        <v>83</v>
      </c>
      <c r="F3" s="301" t="s">
        <v>84</v>
      </c>
      <c r="G3" s="301"/>
      <c r="H3" s="274" t="s">
        <v>85</v>
      </c>
      <c r="I3" s="275"/>
      <c r="J3" s="28"/>
    </row>
    <row r="4" spans="3:10" ht="15.75" thickBot="1">
      <c r="C4" s="30"/>
      <c r="D4" s="30"/>
      <c r="E4" s="31" t="s">
        <v>19</v>
      </c>
      <c r="F4" s="3" t="s">
        <v>20</v>
      </c>
      <c r="G4" s="3" t="s">
        <v>19</v>
      </c>
      <c r="H4" s="3" t="s">
        <v>20</v>
      </c>
      <c r="I4" s="262" t="s">
        <v>19</v>
      </c>
      <c r="J4" s="40"/>
    </row>
    <row r="5" spans="2:10" ht="15">
      <c r="B5" s="41" t="s">
        <v>36</v>
      </c>
      <c r="C5" s="42" t="s">
        <v>41</v>
      </c>
      <c r="D5" s="43" t="s">
        <v>42</v>
      </c>
      <c r="E5" s="302" t="s">
        <v>39</v>
      </c>
      <c r="F5" s="303"/>
      <c r="G5" s="303"/>
      <c r="H5" s="303"/>
      <c r="I5" s="303"/>
      <c r="J5" s="304"/>
    </row>
    <row r="6" spans="2:10" ht="15">
      <c r="B6" s="44" t="s">
        <v>40</v>
      </c>
      <c r="C6" s="45" t="s">
        <v>37</v>
      </c>
      <c r="D6" s="46" t="s">
        <v>38</v>
      </c>
      <c r="E6" s="305"/>
      <c r="F6" s="306"/>
      <c r="G6" s="306"/>
      <c r="H6" s="306"/>
      <c r="I6" s="306"/>
      <c r="J6" s="307"/>
    </row>
    <row r="7" spans="2:10" ht="15">
      <c r="B7" s="44" t="s">
        <v>43</v>
      </c>
      <c r="C7" s="45" t="s">
        <v>240</v>
      </c>
      <c r="D7" s="46" t="s">
        <v>241</v>
      </c>
      <c r="E7" s="305"/>
      <c r="F7" s="306"/>
      <c r="G7" s="306"/>
      <c r="H7" s="306"/>
      <c r="I7" s="306"/>
      <c r="J7" s="307"/>
    </row>
    <row r="8" spans="2:10" ht="15.75" thickBot="1">
      <c r="B8" s="47" t="s">
        <v>242</v>
      </c>
      <c r="C8" s="48" t="s">
        <v>243</v>
      </c>
      <c r="D8" s="49" t="s">
        <v>244</v>
      </c>
      <c r="E8" s="308"/>
      <c r="F8" s="309"/>
      <c r="G8" s="309"/>
      <c r="H8" s="309"/>
      <c r="I8" s="309"/>
      <c r="J8" s="310"/>
    </row>
    <row r="9" spans="2:10" ht="3.75" customHeight="1" thickBot="1">
      <c r="B9" s="311"/>
      <c r="C9" s="312"/>
      <c r="D9" s="312"/>
      <c r="E9" s="312"/>
      <c r="F9" s="312"/>
      <c r="G9" s="312"/>
      <c r="H9" s="312"/>
      <c r="I9" s="312"/>
      <c r="J9" s="312"/>
    </row>
    <row r="10" spans="2:11" ht="15">
      <c r="B10" s="81">
        <v>1</v>
      </c>
      <c r="C10" s="82" t="s">
        <v>86</v>
      </c>
      <c r="D10" s="83" t="s">
        <v>87</v>
      </c>
      <c r="E10" s="52">
        <v>1</v>
      </c>
      <c r="F10" s="52">
        <v>1</v>
      </c>
      <c r="G10" s="52">
        <v>1</v>
      </c>
      <c r="H10" s="84"/>
      <c r="I10" s="84"/>
      <c r="J10" s="85" t="s">
        <v>187</v>
      </c>
      <c r="K10" s="32" t="s">
        <v>21</v>
      </c>
    </row>
    <row r="11" spans="2:11" ht="15">
      <c r="B11" s="86">
        <v>2</v>
      </c>
      <c r="C11" s="87" t="s">
        <v>88</v>
      </c>
      <c r="D11" s="88" t="s">
        <v>89</v>
      </c>
      <c r="E11" s="51">
        <v>1</v>
      </c>
      <c r="F11" s="89">
        <v>1</v>
      </c>
      <c r="G11" s="89">
        <v>1</v>
      </c>
      <c r="H11" s="89">
        <v>1</v>
      </c>
      <c r="I11" s="89">
        <v>1</v>
      </c>
      <c r="J11" s="85" t="s">
        <v>188</v>
      </c>
      <c r="K11" s="33" t="s">
        <v>21</v>
      </c>
    </row>
    <row r="12" spans="2:11" ht="15">
      <c r="B12" s="86">
        <v>3</v>
      </c>
      <c r="C12" s="87" t="s">
        <v>90</v>
      </c>
      <c r="D12" s="88" t="s">
        <v>91</v>
      </c>
      <c r="E12" s="51">
        <v>1</v>
      </c>
      <c r="F12" s="51">
        <v>1</v>
      </c>
      <c r="G12" s="51">
        <v>1</v>
      </c>
      <c r="H12" s="90"/>
      <c r="I12" s="90"/>
      <c r="J12" s="85" t="s">
        <v>189</v>
      </c>
      <c r="K12" s="33" t="s">
        <v>21</v>
      </c>
    </row>
    <row r="13" spans="2:11" ht="15">
      <c r="B13" s="86">
        <v>4</v>
      </c>
      <c r="C13" s="91" t="s">
        <v>22</v>
      </c>
      <c r="D13" s="70" t="s">
        <v>23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92" t="s">
        <v>190</v>
      </c>
      <c r="K13" s="34" t="s">
        <v>21</v>
      </c>
    </row>
    <row r="14" spans="2:11" ht="15">
      <c r="B14" s="86">
        <v>5</v>
      </c>
      <c r="C14" s="91" t="s">
        <v>92</v>
      </c>
      <c r="D14" s="70" t="s">
        <v>93</v>
      </c>
      <c r="E14" s="36">
        <v>1</v>
      </c>
      <c r="F14" s="36">
        <v>1</v>
      </c>
      <c r="G14" s="36">
        <v>1</v>
      </c>
      <c r="H14" s="93"/>
      <c r="I14" s="93"/>
      <c r="J14" s="92" t="s">
        <v>191</v>
      </c>
      <c r="K14" s="34" t="s">
        <v>21</v>
      </c>
    </row>
    <row r="15" spans="2:11" ht="15">
      <c r="B15" s="86">
        <v>6</v>
      </c>
      <c r="C15" s="94" t="s">
        <v>94</v>
      </c>
      <c r="D15" s="95" t="s">
        <v>95</v>
      </c>
      <c r="E15" s="36">
        <v>1</v>
      </c>
      <c r="F15" s="36">
        <v>1</v>
      </c>
      <c r="G15" s="36">
        <v>1</v>
      </c>
      <c r="H15" s="36">
        <v>1</v>
      </c>
      <c r="I15" s="36">
        <v>1</v>
      </c>
      <c r="J15" s="92" t="s">
        <v>192</v>
      </c>
      <c r="K15" s="34" t="s">
        <v>21</v>
      </c>
    </row>
    <row r="16" spans="2:11" ht="15">
      <c r="B16" s="86">
        <v>7</v>
      </c>
      <c r="C16" s="91" t="s">
        <v>96</v>
      </c>
      <c r="D16" s="70" t="s">
        <v>97</v>
      </c>
      <c r="E16" s="96"/>
      <c r="F16" s="97">
        <v>1</v>
      </c>
      <c r="G16" s="97">
        <v>1</v>
      </c>
      <c r="H16" s="98"/>
      <c r="I16" s="98"/>
      <c r="J16" s="92" t="s">
        <v>191</v>
      </c>
      <c r="K16" s="34" t="s">
        <v>21</v>
      </c>
    </row>
    <row r="17" spans="2:11" ht="15">
      <c r="B17" s="86">
        <v>8</v>
      </c>
      <c r="C17" s="91" t="s">
        <v>46</v>
      </c>
      <c r="D17" s="70" t="s">
        <v>98</v>
      </c>
      <c r="E17" s="36">
        <v>1</v>
      </c>
      <c r="F17" s="36">
        <v>1</v>
      </c>
      <c r="G17" s="93"/>
      <c r="H17" s="93"/>
      <c r="I17" s="93"/>
      <c r="J17" s="92" t="s">
        <v>193</v>
      </c>
      <c r="K17" s="34" t="s">
        <v>21</v>
      </c>
    </row>
    <row r="18" spans="2:11" ht="15">
      <c r="B18" s="86">
        <v>9</v>
      </c>
      <c r="C18" s="91" t="s">
        <v>99</v>
      </c>
      <c r="D18" s="70" t="s">
        <v>100</v>
      </c>
      <c r="E18" s="36">
        <v>1</v>
      </c>
      <c r="F18" s="36">
        <v>1</v>
      </c>
      <c r="G18" s="36">
        <v>1</v>
      </c>
      <c r="H18" s="36">
        <v>1</v>
      </c>
      <c r="I18" s="36">
        <v>1</v>
      </c>
      <c r="J18" s="92" t="s">
        <v>194</v>
      </c>
      <c r="K18" s="34" t="s">
        <v>21</v>
      </c>
    </row>
    <row r="19" spans="2:11" ht="15">
      <c r="B19" s="86">
        <v>10</v>
      </c>
      <c r="C19" s="91" t="s">
        <v>44</v>
      </c>
      <c r="D19" s="70" t="s">
        <v>45</v>
      </c>
      <c r="E19" s="36">
        <v>1</v>
      </c>
      <c r="F19" s="93"/>
      <c r="G19" s="36">
        <v>1</v>
      </c>
      <c r="H19" s="93"/>
      <c r="I19" s="93"/>
      <c r="J19" s="92" t="s">
        <v>189</v>
      </c>
      <c r="K19" s="34" t="s">
        <v>21</v>
      </c>
    </row>
    <row r="20" spans="2:11" ht="15">
      <c r="B20" s="86">
        <v>11</v>
      </c>
      <c r="C20" s="91" t="s">
        <v>204</v>
      </c>
      <c r="D20" s="70" t="s">
        <v>205</v>
      </c>
      <c r="E20" s="93"/>
      <c r="F20" s="36">
        <v>1</v>
      </c>
      <c r="G20" s="36">
        <v>1</v>
      </c>
      <c r="H20" s="93"/>
      <c r="I20" s="93"/>
      <c r="J20" s="92" t="s">
        <v>206</v>
      </c>
      <c r="K20" s="34" t="s">
        <v>21</v>
      </c>
    </row>
    <row r="21" spans="2:11" ht="15">
      <c r="B21" s="86">
        <v>12</v>
      </c>
      <c r="C21" s="91" t="s">
        <v>209</v>
      </c>
      <c r="D21" s="70" t="s">
        <v>210</v>
      </c>
      <c r="E21" s="36">
        <v>1</v>
      </c>
      <c r="F21" s="36">
        <v>1</v>
      </c>
      <c r="G21" s="36">
        <v>1</v>
      </c>
      <c r="H21" s="93"/>
      <c r="I21" s="93"/>
      <c r="J21" s="92" t="s">
        <v>211</v>
      </c>
      <c r="K21" s="34" t="s">
        <v>21</v>
      </c>
    </row>
    <row r="22" spans="2:11" ht="15">
      <c r="B22" s="86">
        <v>13</v>
      </c>
      <c r="C22" s="91" t="s">
        <v>223</v>
      </c>
      <c r="D22" s="70" t="s">
        <v>224</v>
      </c>
      <c r="E22" s="93"/>
      <c r="F22" s="93"/>
      <c r="G22" s="36">
        <v>1</v>
      </c>
      <c r="H22" s="36">
        <v>1</v>
      </c>
      <c r="I22" s="36">
        <v>1</v>
      </c>
      <c r="J22" s="92" t="s">
        <v>187</v>
      </c>
      <c r="K22" s="34" t="s">
        <v>21</v>
      </c>
    </row>
    <row r="23" spans="2:11" ht="15">
      <c r="B23" s="86">
        <v>14</v>
      </c>
      <c r="C23" s="91" t="s">
        <v>234</v>
      </c>
      <c r="D23" s="70" t="s">
        <v>235</v>
      </c>
      <c r="E23" s="36">
        <v>1</v>
      </c>
      <c r="F23" s="36">
        <v>1</v>
      </c>
      <c r="G23" s="36">
        <v>1</v>
      </c>
      <c r="H23" s="36">
        <v>1</v>
      </c>
      <c r="I23" s="36">
        <v>1</v>
      </c>
      <c r="J23" s="92" t="s">
        <v>206</v>
      </c>
      <c r="K23" s="34" t="s">
        <v>21</v>
      </c>
    </row>
    <row r="24" spans="2:11" ht="15">
      <c r="B24" s="86">
        <v>15</v>
      </c>
      <c r="C24" s="91" t="s">
        <v>236</v>
      </c>
      <c r="D24" s="70" t="s">
        <v>23</v>
      </c>
      <c r="E24" s="93"/>
      <c r="F24" s="36">
        <v>1</v>
      </c>
      <c r="G24" s="36">
        <v>1</v>
      </c>
      <c r="H24" s="93"/>
      <c r="I24" s="93"/>
      <c r="J24" s="92" t="s">
        <v>239</v>
      </c>
      <c r="K24" s="34" t="s">
        <v>21</v>
      </c>
    </row>
    <row r="25" spans="2:11" ht="15">
      <c r="B25" s="86">
        <v>16</v>
      </c>
      <c r="C25" s="91" t="s">
        <v>236</v>
      </c>
      <c r="D25" s="70" t="s">
        <v>237</v>
      </c>
      <c r="E25" s="93"/>
      <c r="F25" s="36">
        <v>1</v>
      </c>
      <c r="G25" s="36">
        <v>1</v>
      </c>
      <c r="H25" s="93"/>
      <c r="I25" s="93"/>
      <c r="J25" s="92" t="s">
        <v>206</v>
      </c>
      <c r="K25" s="34" t="s">
        <v>21</v>
      </c>
    </row>
    <row r="26" spans="2:11" ht="15">
      <c r="B26" s="86">
        <v>17</v>
      </c>
      <c r="C26" s="91" t="s">
        <v>238</v>
      </c>
      <c r="D26" s="70" t="s">
        <v>93</v>
      </c>
      <c r="E26" s="93"/>
      <c r="F26" s="36">
        <v>1</v>
      </c>
      <c r="G26" s="36">
        <v>1</v>
      </c>
      <c r="H26" s="93"/>
      <c r="I26" s="93"/>
      <c r="J26" s="92" t="s">
        <v>193</v>
      </c>
      <c r="K26" s="34" t="s">
        <v>21</v>
      </c>
    </row>
    <row r="27" spans="2:11" ht="15">
      <c r="B27" s="86">
        <v>18</v>
      </c>
      <c r="C27" s="91" t="s">
        <v>247</v>
      </c>
      <c r="D27" s="70" t="s">
        <v>248</v>
      </c>
      <c r="E27" s="36">
        <v>1</v>
      </c>
      <c r="F27" s="93"/>
      <c r="G27" s="93"/>
      <c r="H27" s="93"/>
      <c r="I27" s="93"/>
      <c r="J27" s="92" t="s">
        <v>249</v>
      </c>
      <c r="K27" s="34" t="s">
        <v>21</v>
      </c>
    </row>
    <row r="28" spans="2:11" ht="15">
      <c r="B28" s="86">
        <v>19</v>
      </c>
      <c r="C28" s="91" t="s">
        <v>282</v>
      </c>
      <c r="D28" s="70" t="s">
        <v>283</v>
      </c>
      <c r="E28" s="36">
        <v>1</v>
      </c>
      <c r="F28" s="93"/>
      <c r="G28" s="93"/>
      <c r="H28" s="93"/>
      <c r="I28" s="93"/>
      <c r="J28" s="92" t="s">
        <v>284</v>
      </c>
      <c r="K28" s="34" t="s">
        <v>21</v>
      </c>
    </row>
    <row r="29" spans="2:11" ht="15">
      <c r="B29" s="86">
        <v>20</v>
      </c>
      <c r="C29" s="91" t="s">
        <v>285</v>
      </c>
      <c r="D29" s="70" t="s">
        <v>286</v>
      </c>
      <c r="E29" s="36">
        <v>1</v>
      </c>
      <c r="F29" s="93"/>
      <c r="G29" s="93"/>
      <c r="H29" s="93"/>
      <c r="I29" s="93"/>
      <c r="J29" s="92" t="s">
        <v>287</v>
      </c>
      <c r="K29" s="34" t="s">
        <v>21</v>
      </c>
    </row>
    <row r="30" spans="2:11" ht="15">
      <c r="B30" s="86">
        <v>21</v>
      </c>
      <c r="C30" s="91"/>
      <c r="D30" s="70"/>
      <c r="E30" s="36"/>
      <c r="F30" s="93"/>
      <c r="G30" s="93"/>
      <c r="H30" s="93"/>
      <c r="I30" s="93"/>
      <c r="J30" s="92"/>
      <c r="K30" s="34"/>
    </row>
    <row r="31" spans="2:11" ht="15">
      <c r="B31" s="86">
        <v>22</v>
      </c>
      <c r="C31" s="91"/>
      <c r="D31" s="70"/>
      <c r="E31" s="36"/>
      <c r="F31" s="93"/>
      <c r="G31" s="93"/>
      <c r="H31" s="93"/>
      <c r="I31" s="93"/>
      <c r="J31" s="92"/>
      <c r="K31" s="34"/>
    </row>
    <row r="32" spans="2:11" ht="15">
      <c r="B32" s="86">
        <v>23</v>
      </c>
      <c r="C32" s="91"/>
      <c r="D32" s="70"/>
      <c r="E32" s="36"/>
      <c r="F32" s="93"/>
      <c r="G32" s="93"/>
      <c r="H32" s="93"/>
      <c r="I32" s="93"/>
      <c r="J32" s="92"/>
      <c r="K32" s="34"/>
    </row>
    <row r="33" spans="2:11" ht="15">
      <c r="B33" s="86">
        <v>24</v>
      </c>
      <c r="C33" s="91"/>
      <c r="D33" s="70"/>
      <c r="E33" s="36"/>
      <c r="F33" s="93"/>
      <c r="G33" s="93"/>
      <c r="H33" s="93"/>
      <c r="I33" s="93"/>
      <c r="J33" s="92"/>
      <c r="K33" s="34"/>
    </row>
    <row r="34" spans="2:11" ht="15">
      <c r="B34" s="86">
        <v>25</v>
      </c>
      <c r="C34" s="91"/>
      <c r="D34" s="70"/>
      <c r="E34" s="36"/>
      <c r="F34" s="36"/>
      <c r="G34" s="36"/>
      <c r="H34" s="36"/>
      <c r="I34" s="36"/>
      <c r="J34" s="92"/>
      <c r="K34" s="34"/>
    </row>
    <row r="35" spans="2:11" ht="15">
      <c r="B35" s="86">
        <v>26</v>
      </c>
      <c r="C35" s="91"/>
      <c r="D35" s="70"/>
      <c r="E35" s="36"/>
      <c r="F35" s="36"/>
      <c r="G35" s="36"/>
      <c r="H35" s="36"/>
      <c r="I35" s="36"/>
      <c r="J35" s="92"/>
      <c r="K35" s="34"/>
    </row>
    <row r="36" spans="2:11" ht="15">
      <c r="B36" s="86">
        <v>27</v>
      </c>
      <c r="C36" s="91"/>
      <c r="D36" s="70"/>
      <c r="E36" s="36"/>
      <c r="F36" s="36"/>
      <c r="G36" s="36"/>
      <c r="H36" s="36"/>
      <c r="I36" s="36"/>
      <c r="J36" s="92"/>
      <c r="K36" s="34"/>
    </row>
    <row r="37" spans="2:11" ht="3.75" customHeight="1" thickBot="1">
      <c r="B37" s="313"/>
      <c r="C37" s="314"/>
      <c r="D37" s="314"/>
      <c r="E37" s="314"/>
      <c r="F37" s="314"/>
      <c r="G37" s="314"/>
      <c r="H37" s="314"/>
      <c r="I37" s="314"/>
      <c r="J37" s="314"/>
      <c r="K37" s="315"/>
    </row>
    <row r="38" spans="2:11" ht="15">
      <c r="B38" s="50">
        <v>1</v>
      </c>
      <c r="C38" s="151" t="s">
        <v>101</v>
      </c>
      <c r="D38" s="152" t="s">
        <v>102</v>
      </c>
      <c r="E38" s="153">
        <v>1</v>
      </c>
      <c r="F38" s="153">
        <v>1</v>
      </c>
      <c r="G38" s="153">
        <v>1</v>
      </c>
      <c r="H38" s="153">
        <v>1</v>
      </c>
      <c r="I38" s="153">
        <v>1</v>
      </c>
      <c r="J38" s="154" t="s">
        <v>193</v>
      </c>
      <c r="K38" s="32" t="s">
        <v>24</v>
      </c>
    </row>
    <row r="39" spans="2:13" ht="15">
      <c r="B39" s="5">
        <v>2</v>
      </c>
      <c r="C39" s="99" t="s">
        <v>231</v>
      </c>
      <c r="D39" s="100" t="s">
        <v>232</v>
      </c>
      <c r="E39" s="36">
        <v>1</v>
      </c>
      <c r="F39" s="36">
        <v>1</v>
      </c>
      <c r="G39" s="36">
        <v>1</v>
      </c>
      <c r="H39" s="36">
        <v>1</v>
      </c>
      <c r="I39" s="36">
        <v>1</v>
      </c>
      <c r="J39" s="101" t="s">
        <v>233</v>
      </c>
      <c r="K39" s="34" t="s">
        <v>103</v>
      </c>
      <c r="L39" s="68"/>
      <c r="M39" s="53"/>
    </row>
    <row r="40" spans="2:11" ht="15">
      <c r="B40" s="5">
        <v>3</v>
      </c>
      <c r="C40" s="87" t="s">
        <v>212</v>
      </c>
      <c r="D40" s="88" t="s">
        <v>213</v>
      </c>
      <c r="E40" s="72">
        <v>1</v>
      </c>
      <c r="F40" s="72">
        <v>1</v>
      </c>
      <c r="G40" s="72">
        <v>1</v>
      </c>
      <c r="H40" s="72">
        <v>1</v>
      </c>
      <c r="I40" s="72">
        <v>1</v>
      </c>
      <c r="J40" s="69" t="s">
        <v>206</v>
      </c>
      <c r="K40" s="34" t="s">
        <v>25</v>
      </c>
    </row>
    <row r="41" spans="2:11" ht="15">
      <c r="B41" s="86">
        <v>4</v>
      </c>
      <c r="C41" s="87" t="s">
        <v>201</v>
      </c>
      <c r="D41" s="88" t="s">
        <v>202</v>
      </c>
      <c r="E41" s="72">
        <v>1</v>
      </c>
      <c r="F41" s="72">
        <v>1</v>
      </c>
      <c r="G41" s="72">
        <v>1</v>
      </c>
      <c r="H41" s="72">
        <v>1</v>
      </c>
      <c r="I41" s="72">
        <v>1</v>
      </c>
      <c r="J41" s="69" t="s">
        <v>203</v>
      </c>
      <c r="K41" s="34" t="s">
        <v>200</v>
      </c>
    </row>
    <row r="42" spans="2:11" ht="15">
      <c r="B42" s="86">
        <v>5</v>
      </c>
      <c r="C42" s="94" t="s">
        <v>207</v>
      </c>
      <c r="D42" s="95" t="s">
        <v>208</v>
      </c>
      <c r="E42" s="36">
        <v>1</v>
      </c>
      <c r="F42" s="36">
        <v>1</v>
      </c>
      <c r="G42" s="36">
        <v>1</v>
      </c>
      <c r="H42" s="36">
        <v>1</v>
      </c>
      <c r="I42" s="36">
        <v>1</v>
      </c>
      <c r="J42" s="102" t="s">
        <v>192</v>
      </c>
      <c r="K42" s="34" t="s">
        <v>104</v>
      </c>
    </row>
    <row r="43" spans="2:11" ht="15">
      <c r="B43" s="103"/>
      <c r="C43" s="104"/>
      <c r="D43" s="105"/>
      <c r="E43" s="93"/>
      <c r="F43" s="93"/>
      <c r="G43" s="93"/>
      <c r="H43" s="93"/>
      <c r="I43" s="93"/>
      <c r="J43" s="106" t="s">
        <v>59</v>
      </c>
      <c r="K43" s="34" t="s">
        <v>26</v>
      </c>
    </row>
    <row r="44" spans="2:11" ht="15">
      <c r="B44" s="86">
        <v>6</v>
      </c>
      <c r="C44" s="94" t="s">
        <v>105</v>
      </c>
      <c r="D44" s="95" t="s">
        <v>106</v>
      </c>
      <c r="E44" s="36">
        <v>1</v>
      </c>
      <c r="F44" s="36">
        <v>1</v>
      </c>
      <c r="G44" s="36">
        <v>1</v>
      </c>
      <c r="H44" s="36">
        <v>1</v>
      </c>
      <c r="I44" s="36">
        <v>1</v>
      </c>
      <c r="J44" s="102" t="s">
        <v>193</v>
      </c>
      <c r="K44" s="26" t="s">
        <v>107</v>
      </c>
    </row>
    <row r="45" spans="2:11" ht="15">
      <c r="B45" s="5">
        <v>7</v>
      </c>
      <c r="C45" s="94" t="s">
        <v>108</v>
      </c>
      <c r="D45" s="95" t="s">
        <v>109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102" t="s">
        <v>195</v>
      </c>
      <c r="K45" s="34" t="s">
        <v>27</v>
      </c>
    </row>
    <row r="46" spans="2:11" ht="15">
      <c r="B46" s="86">
        <v>8</v>
      </c>
      <c r="C46" s="94" t="s">
        <v>110</v>
      </c>
      <c r="D46" s="95" t="s">
        <v>60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102" t="s">
        <v>196</v>
      </c>
      <c r="K46" s="26" t="s">
        <v>28</v>
      </c>
    </row>
    <row r="47" spans="2:11" ht="15">
      <c r="B47" s="5">
        <v>9</v>
      </c>
      <c r="C47" s="94" t="s">
        <v>111</v>
      </c>
      <c r="D47" s="95" t="s">
        <v>112</v>
      </c>
      <c r="E47" s="36">
        <v>1</v>
      </c>
      <c r="F47" s="36">
        <v>1</v>
      </c>
      <c r="G47" s="36">
        <v>1</v>
      </c>
      <c r="H47" s="36">
        <v>1</v>
      </c>
      <c r="I47" s="36">
        <v>1</v>
      </c>
      <c r="J47" s="102" t="s">
        <v>197</v>
      </c>
      <c r="K47" s="34" t="s">
        <v>29</v>
      </c>
    </row>
    <row r="48" spans="2:11" ht="15">
      <c r="B48" s="5">
        <v>10</v>
      </c>
      <c r="C48" s="91" t="s">
        <v>113</v>
      </c>
      <c r="D48" s="70" t="s">
        <v>114</v>
      </c>
      <c r="E48" s="71">
        <v>1</v>
      </c>
      <c r="F48" s="71">
        <v>1</v>
      </c>
      <c r="G48" s="71">
        <v>1</v>
      </c>
      <c r="H48" s="71">
        <v>1</v>
      </c>
      <c r="I48" s="71">
        <v>1</v>
      </c>
      <c r="J48" s="107" t="s">
        <v>198</v>
      </c>
      <c r="K48" s="34" t="s">
        <v>30</v>
      </c>
    </row>
    <row r="49" spans="2:11" ht="15.75" thickBot="1">
      <c r="B49" s="155">
        <v>11</v>
      </c>
      <c r="C49" s="156" t="s">
        <v>117</v>
      </c>
      <c r="D49" s="157" t="s">
        <v>93</v>
      </c>
      <c r="E49" s="158">
        <v>1</v>
      </c>
      <c r="F49" s="158">
        <v>1</v>
      </c>
      <c r="G49" s="158">
        <v>1</v>
      </c>
      <c r="H49" s="158">
        <v>1</v>
      </c>
      <c r="I49" s="158">
        <v>1</v>
      </c>
      <c r="J49" s="159" t="s">
        <v>199</v>
      </c>
      <c r="K49" s="108" t="s">
        <v>115</v>
      </c>
    </row>
    <row r="50" spans="3:10" ht="15.75" thickBot="1">
      <c r="C50" s="295"/>
      <c r="D50" s="296"/>
      <c r="E50" s="170">
        <f>SUM(E10:E49)</f>
        <v>25</v>
      </c>
      <c r="F50" s="171">
        <f>SUM(F10:F49)</f>
        <v>26</v>
      </c>
      <c r="G50" s="171">
        <f>SUM(G10:G49)</f>
        <v>27</v>
      </c>
      <c r="H50" s="171">
        <f>SUM(H10:H49)</f>
        <v>17</v>
      </c>
      <c r="I50" s="172">
        <f>SUM(I10:I49)</f>
        <v>17</v>
      </c>
      <c r="J50" s="35"/>
    </row>
  </sheetData>
  <sheetProtection/>
  <mergeCells count="7">
    <mergeCell ref="C50:D50"/>
    <mergeCell ref="C2:I2"/>
    <mergeCell ref="F3:G3"/>
    <mergeCell ref="H3:I3"/>
    <mergeCell ref="E5:J8"/>
    <mergeCell ref="B9:J9"/>
    <mergeCell ref="B37:K37"/>
  </mergeCells>
  <printOptions/>
  <pageMargins left="0.7" right="0.7" top="0.75" bottom="0.75" header="0.3" footer="0.3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2014-12-16T09:26:06Z</cp:lastPrinted>
  <dcterms:created xsi:type="dcterms:W3CDTF">2006-09-12T15:06:44Z</dcterms:created>
  <dcterms:modified xsi:type="dcterms:W3CDTF">2022-10-20T09:11:20Z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